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2.南奈良総合医療センター\14.(南奈良)施設用度課\業務委託関係\R7\★吉野病院\清掃（吉野）\②公告\☆ネット公開用\5shiyouyouryo-yoshino-seisou\"/>
    </mc:Choice>
  </mc:AlternateContent>
  <xr:revisionPtr revIDLastSave="0" documentId="13_ncr:1_{185487E4-D1C7-444C-A6C6-C4EFB83595B6}" xr6:coauthVersionLast="47" xr6:coauthVersionMax="47" xr10:uidLastSave="{00000000-0000-0000-0000-000000000000}"/>
  <bookViews>
    <workbookView xWindow="6375" yWindow="2430" windowWidth="21600" windowHeight="11295" tabRatio="727" xr2:uid="{00000000-000D-0000-FFFF-FFFF00000000}"/>
  </bookViews>
  <sheets>
    <sheet name="表紙（面積」一覧）" sheetId="13" r:id="rId1"/>
    <sheet name="吉野１" sheetId="5" r:id="rId2"/>
    <sheet name="吉野２" sheetId="8" r:id="rId3"/>
    <sheet name="吉野３" sheetId="11" r:id="rId4"/>
    <sheet name="吉野４" sheetId="12" r:id="rId5"/>
    <sheet name="外構" sheetId="10" r:id="rId6"/>
  </sheets>
  <definedNames>
    <definedName name="_xlnm.Print_Area" localSheetId="5">外構!$A$1:$M$19</definedName>
    <definedName name="_xlnm.Print_Area" localSheetId="1">吉野１!$A$1:$Q$21</definedName>
    <definedName name="_xlnm.Print_Area" localSheetId="2">吉野２!$A$1:$M$22</definedName>
    <definedName name="_xlnm.Print_Area" localSheetId="3">吉野３!$A$1:$M$22</definedName>
    <definedName name="_xlnm.Print_Area" localSheetId="4">吉野４!$A$1:$N$22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Q4" i="12" l="1"/>
  <c r="D13" i="13" s="1"/>
  <c r="P4" i="11" l="1"/>
  <c r="D11" i="13" s="1"/>
  <c r="P4" i="8"/>
  <c r="D9" i="13" s="1"/>
  <c r="S3" i="5" l="1"/>
  <c r="D7" i="13" s="1"/>
  <c r="D17" i="13" s="1"/>
</calcChain>
</file>

<file path=xl/sharedStrings.xml><?xml version="1.0" encoding="utf-8"?>
<sst xmlns="http://schemas.openxmlformats.org/spreadsheetml/2006/main" count="711" uniqueCount="98">
  <si>
    <t>じんあい処理</t>
    <rPh sb="4" eb="6">
      <t>ショリ</t>
    </rPh>
    <phoneticPr fontId="1"/>
  </si>
  <si>
    <t>日常清掃</t>
    <rPh sb="0" eb="2">
      <t>ニチジョウ</t>
    </rPh>
    <rPh sb="2" eb="4">
      <t>セイソウ</t>
    </rPh>
    <phoneticPr fontId="1"/>
  </si>
  <si>
    <t>定期清掃（特別清掃）</t>
    <rPh sb="0" eb="2">
      <t>テイキ</t>
    </rPh>
    <rPh sb="2" eb="4">
      <t>セイソウ</t>
    </rPh>
    <rPh sb="5" eb="7">
      <t>トクベツ</t>
    </rPh>
    <rPh sb="7" eb="9">
      <t>セイソウ</t>
    </rPh>
    <phoneticPr fontId="1"/>
  </si>
  <si>
    <t xml:space="preserve"> 床面清掃</t>
    <rPh sb="1" eb="3">
      <t>ユカメン</t>
    </rPh>
    <rPh sb="3" eb="5">
      <t>セイソウ</t>
    </rPh>
    <phoneticPr fontId="1"/>
  </si>
  <si>
    <t xml:space="preserve"> 壁・窓・扉清掃</t>
    <rPh sb="1" eb="2">
      <t>カベ</t>
    </rPh>
    <rPh sb="3" eb="4">
      <t>マド</t>
    </rPh>
    <rPh sb="5" eb="6">
      <t>トビラ</t>
    </rPh>
    <rPh sb="6" eb="8">
      <t>セイソウ</t>
    </rPh>
    <phoneticPr fontId="1"/>
  </si>
  <si>
    <t xml:space="preserve"> 什器備品清掃</t>
    <rPh sb="1" eb="3">
      <t>ジュウキ</t>
    </rPh>
    <rPh sb="3" eb="5">
      <t>ビヒン</t>
    </rPh>
    <rPh sb="5" eb="7">
      <t>セイソウ</t>
    </rPh>
    <phoneticPr fontId="1"/>
  </si>
  <si>
    <t xml:space="preserve"> くずかご等の清掃</t>
    <rPh sb="5" eb="6">
      <t>トウ</t>
    </rPh>
    <rPh sb="7" eb="9">
      <t>セイソウ</t>
    </rPh>
    <phoneticPr fontId="1"/>
  </si>
  <si>
    <t xml:space="preserve"> 床洗浄</t>
    <rPh sb="1" eb="2">
      <t>ユカ</t>
    </rPh>
    <rPh sb="2" eb="4">
      <t>センジョウ</t>
    </rPh>
    <phoneticPr fontId="1"/>
  </si>
  <si>
    <t xml:space="preserve"> ワックス</t>
    <phoneticPr fontId="1"/>
  </si>
  <si>
    <t xml:space="preserve"> 天井・壁清掃</t>
    <rPh sb="1" eb="3">
      <t>テンジョウ</t>
    </rPh>
    <rPh sb="4" eb="5">
      <t>カベ</t>
    </rPh>
    <rPh sb="5" eb="7">
      <t>セイソウ</t>
    </rPh>
    <phoneticPr fontId="1"/>
  </si>
  <si>
    <t xml:space="preserve"> 窓・扉清掃</t>
    <rPh sb="1" eb="2">
      <t>マド</t>
    </rPh>
    <rPh sb="3" eb="4">
      <t>トビラ</t>
    </rPh>
    <rPh sb="4" eb="6">
      <t>セイソウ</t>
    </rPh>
    <phoneticPr fontId="1"/>
  </si>
  <si>
    <t xml:space="preserve"> 照明器具清掃</t>
    <rPh sb="1" eb="3">
      <t>ショウメイ</t>
    </rPh>
    <rPh sb="3" eb="5">
      <t>キグ</t>
    </rPh>
    <rPh sb="5" eb="7">
      <t>セイソウ</t>
    </rPh>
    <phoneticPr fontId="1"/>
  </si>
  <si>
    <t xml:space="preserve"> 給排気口清掃</t>
    <rPh sb="1" eb="2">
      <t>キュウ</t>
    </rPh>
    <rPh sb="2" eb="4">
      <t>ハイキ</t>
    </rPh>
    <rPh sb="4" eb="5">
      <t>クチ</t>
    </rPh>
    <rPh sb="5" eb="7">
      <t>セイソウ</t>
    </rPh>
    <phoneticPr fontId="1"/>
  </si>
  <si>
    <t xml:space="preserve"> 表示板清掃</t>
    <rPh sb="1" eb="4">
      <t>ヒョウジバン</t>
    </rPh>
    <rPh sb="4" eb="6">
      <t>セイソウ</t>
    </rPh>
    <phoneticPr fontId="1"/>
  </si>
  <si>
    <t xml:space="preserve"> フィルター清掃</t>
    <rPh sb="6" eb="8">
      <t>セイソウ</t>
    </rPh>
    <phoneticPr fontId="1"/>
  </si>
  <si>
    <t xml:space="preserve"> 外壁清掃</t>
    <rPh sb="1" eb="3">
      <t>ガイヘキ</t>
    </rPh>
    <rPh sb="3" eb="5">
      <t>セイソウ</t>
    </rPh>
    <phoneticPr fontId="1"/>
  </si>
  <si>
    <t>外構清掃</t>
    <rPh sb="0" eb="2">
      <t>ガイコウ</t>
    </rPh>
    <rPh sb="2" eb="4">
      <t>セイソウ</t>
    </rPh>
    <phoneticPr fontId="1"/>
  </si>
  <si>
    <t>１階</t>
    <rPh sb="1" eb="2">
      <t>カイ</t>
    </rPh>
    <phoneticPr fontId="1"/>
  </si>
  <si>
    <t xml:space="preserve"> 排水口・溝枡清掃</t>
    <rPh sb="1" eb="3">
      <t>ハイスイ</t>
    </rPh>
    <rPh sb="3" eb="4">
      <t>クチ</t>
    </rPh>
    <rPh sb="5" eb="6">
      <t>ミゾ</t>
    </rPh>
    <rPh sb="6" eb="7">
      <t>マス</t>
    </rPh>
    <rPh sb="7" eb="9">
      <t>セイソウ</t>
    </rPh>
    <phoneticPr fontId="1"/>
  </si>
  <si>
    <t>２階</t>
    <rPh sb="1" eb="2">
      <t>カイ</t>
    </rPh>
    <phoneticPr fontId="1"/>
  </si>
  <si>
    <t>３階</t>
    <rPh sb="1" eb="2">
      <t>カイ</t>
    </rPh>
    <phoneticPr fontId="1"/>
  </si>
  <si>
    <t>区　　分</t>
    <rPh sb="0" eb="1">
      <t>ク</t>
    </rPh>
    <rPh sb="3" eb="4">
      <t>ブン</t>
    </rPh>
    <phoneticPr fontId="1"/>
  </si>
  <si>
    <t>玄関・車椅子ストレッチャ置場</t>
    <rPh sb="0" eb="2">
      <t>ゲンカン</t>
    </rPh>
    <rPh sb="3" eb="4">
      <t>クルマ</t>
    </rPh>
    <rPh sb="4" eb="6">
      <t>イス</t>
    </rPh>
    <rPh sb="12" eb="13">
      <t>オ</t>
    </rPh>
    <rPh sb="13" eb="14">
      <t>バ</t>
    </rPh>
    <phoneticPr fontId="1"/>
  </si>
  <si>
    <t>エレベーター</t>
    <phoneticPr fontId="1"/>
  </si>
  <si>
    <t>廊下・階段・エレベーターホール・サービスホール</t>
    <rPh sb="0" eb="2">
      <t>ロウカ</t>
    </rPh>
    <rPh sb="3" eb="5">
      <t>カイダン</t>
    </rPh>
    <phoneticPr fontId="1"/>
  </si>
  <si>
    <t>２/年</t>
    <rPh sb="2" eb="3">
      <t>ネン</t>
    </rPh>
    <phoneticPr fontId="1"/>
  </si>
  <si>
    <t>適宜</t>
    <rPh sb="0" eb="2">
      <t>テキギ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</si>
  <si>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</si>
  <si>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</si>
  <si>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</si>
  <si>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</si>
  <si>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</si>
  <si>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</si>
  <si>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外来待合</t>
    <rPh sb="0" eb="2">
      <t>ガイライ</t>
    </rPh>
    <rPh sb="2" eb="4">
      <t>マチアイ</t>
    </rPh>
    <phoneticPr fontId="1"/>
  </si>
  <si>
    <t>⑦</t>
    <phoneticPr fontId="1"/>
  </si>
  <si>
    <t>１階共有部分</t>
    <rPh sb="1" eb="2">
      <t>カイ</t>
    </rPh>
    <rPh sb="2" eb="4">
      <t>キョウユウ</t>
    </rPh>
    <rPh sb="4" eb="6">
      <t>ブブン</t>
    </rPh>
    <phoneticPr fontId="1"/>
  </si>
  <si>
    <t xml:space="preserve"> ブラインド清掃</t>
    <rPh sb="6" eb="8">
      <t>セイソウ</t>
    </rPh>
    <phoneticPr fontId="1"/>
  </si>
  <si>
    <t xml:space="preserve"> ブラインド清掃</t>
    <rPh sb="6" eb="8">
      <t>セイソウ</t>
    </rPh>
    <phoneticPr fontId="1"/>
  </si>
  <si>
    <t>一般病室</t>
    <rPh sb="0" eb="2">
      <t>イッパン</t>
    </rPh>
    <rPh sb="2" eb="3">
      <t>ヤマイ</t>
    </rPh>
    <rPh sb="3" eb="4">
      <t>シツ</t>
    </rPh>
    <phoneticPr fontId="1"/>
  </si>
  <si>
    <t>㊵</t>
    <phoneticPr fontId="1"/>
  </si>
  <si>
    <t>㊶</t>
    <phoneticPr fontId="1"/>
  </si>
  <si>
    <t>㊷</t>
    <phoneticPr fontId="1"/>
  </si>
  <si>
    <t>㊸</t>
    <phoneticPr fontId="1"/>
  </si>
  <si>
    <t>便所（病室便所含）・汚物処理室・洗浄室・洗濯室</t>
    <rPh sb="0" eb="2">
      <t>ベンジョ</t>
    </rPh>
    <rPh sb="3" eb="5">
      <t>ビョウシツ</t>
    </rPh>
    <rPh sb="5" eb="7">
      <t>ベンジョ</t>
    </rPh>
    <rPh sb="7" eb="8">
      <t>フク</t>
    </rPh>
    <rPh sb="10" eb="12">
      <t>オブツ</t>
    </rPh>
    <rPh sb="12" eb="14">
      <t>ショリ</t>
    </rPh>
    <rPh sb="14" eb="15">
      <t>シツ</t>
    </rPh>
    <rPh sb="16" eb="18">
      <t>センジョウ</t>
    </rPh>
    <rPh sb="18" eb="19">
      <t>シツ</t>
    </rPh>
    <rPh sb="20" eb="22">
      <t>センタク</t>
    </rPh>
    <rPh sb="22" eb="23">
      <t>シツ</t>
    </rPh>
    <phoneticPr fontId="1"/>
  </si>
  <si>
    <t>１/日</t>
    <rPh sb="2" eb="3">
      <t>ニチ</t>
    </rPh>
    <phoneticPr fontId="1"/>
  </si>
  <si>
    <t>警備</t>
    <rPh sb="0" eb="2">
      <t>ケイビ</t>
    </rPh>
    <phoneticPr fontId="1"/>
  </si>
  <si>
    <t>ボカ</t>
    <phoneticPr fontId="1"/>
  </si>
  <si>
    <t>Ｄ</t>
    <phoneticPr fontId="1"/>
  </si>
  <si>
    <t>屋外部分</t>
    <rPh sb="0" eb="2">
      <t>オクガイ</t>
    </rPh>
    <rPh sb="2" eb="4">
      <t>ブブン</t>
    </rPh>
    <phoneticPr fontId="1"/>
  </si>
  <si>
    <t>病院敷地内全般</t>
    <rPh sb="0" eb="2">
      <t>ビョウイン</t>
    </rPh>
    <rPh sb="2" eb="5">
      <t>シキチナイ</t>
    </rPh>
    <rPh sb="5" eb="7">
      <t>ゼンパン</t>
    </rPh>
    <phoneticPr fontId="1"/>
  </si>
  <si>
    <t>ドライエリア</t>
    <phoneticPr fontId="1"/>
  </si>
  <si>
    <t>屋上</t>
    <rPh sb="0" eb="2">
      <t>オクジョウ</t>
    </rPh>
    <phoneticPr fontId="1"/>
  </si>
  <si>
    <t>エントランスホール・ホスピタルラウンジ</t>
    <phoneticPr fontId="1"/>
  </si>
  <si>
    <t>救急処置室</t>
    <rPh sb="0" eb="2">
      <t>キュウキュウ</t>
    </rPh>
    <rPh sb="2" eb="4">
      <t>ショチ</t>
    </rPh>
    <rPh sb="4" eb="5">
      <t>シツ</t>
    </rPh>
    <phoneticPr fontId="1"/>
  </si>
  <si>
    <t>守衛室・当直室・シャワー室・湯沸室</t>
    <rPh sb="0" eb="3">
      <t>シュエイシツ</t>
    </rPh>
    <rPh sb="4" eb="6">
      <t>トウチョク</t>
    </rPh>
    <rPh sb="6" eb="7">
      <t>シツ</t>
    </rPh>
    <rPh sb="12" eb="13">
      <t>シツ</t>
    </rPh>
    <rPh sb="14" eb="16">
      <t>ユワ</t>
    </rPh>
    <rPh sb="16" eb="17">
      <t>シツ</t>
    </rPh>
    <phoneticPr fontId="1"/>
  </si>
  <si>
    <t>外来診察室・スタッフ通路・中央処置室</t>
    <rPh sb="0" eb="2">
      <t>ガイライ</t>
    </rPh>
    <rPh sb="2" eb="5">
      <t>シンサツシツ</t>
    </rPh>
    <rPh sb="10" eb="12">
      <t>ツウロ</t>
    </rPh>
    <rPh sb="13" eb="15">
      <t>チュウオウ</t>
    </rPh>
    <rPh sb="15" eb="17">
      <t>ショチ</t>
    </rPh>
    <rPh sb="17" eb="18">
      <t>シツ</t>
    </rPh>
    <phoneticPr fontId="1"/>
  </si>
  <si>
    <t>放射線検査室・撮影室・操作室等</t>
    <rPh sb="0" eb="3">
      <t>ホウシャセン</t>
    </rPh>
    <rPh sb="3" eb="6">
      <t>ケンサシツ</t>
    </rPh>
    <rPh sb="7" eb="10">
      <t>サツエイシツ</t>
    </rPh>
    <rPh sb="11" eb="13">
      <t>ソウサ</t>
    </rPh>
    <rPh sb="13" eb="14">
      <t>シツ</t>
    </rPh>
    <rPh sb="14" eb="15">
      <t>トウ</t>
    </rPh>
    <phoneticPr fontId="1"/>
  </si>
  <si>
    <t>便所・採尿室・洗浄室</t>
    <rPh sb="0" eb="2">
      <t>ベンジョ</t>
    </rPh>
    <rPh sb="3" eb="5">
      <t>サイニョウ</t>
    </rPh>
    <rPh sb="5" eb="6">
      <t>シツ</t>
    </rPh>
    <rPh sb="7" eb="9">
      <t>センジョウ</t>
    </rPh>
    <rPh sb="9" eb="10">
      <t>シツ</t>
    </rPh>
    <phoneticPr fontId="1"/>
  </si>
  <si>
    <t>超音波検査室・内視鏡検査室・生理検査室等</t>
    <rPh sb="0" eb="3">
      <t>チョウオンパ</t>
    </rPh>
    <rPh sb="3" eb="6">
      <t>ケンサシツ</t>
    </rPh>
    <rPh sb="7" eb="10">
      <t>ナイシキョウ</t>
    </rPh>
    <rPh sb="10" eb="13">
      <t>ケンサシツ</t>
    </rPh>
    <rPh sb="14" eb="16">
      <t>セイリ</t>
    </rPh>
    <rPh sb="16" eb="18">
      <t>ケンサ</t>
    </rPh>
    <rPh sb="18" eb="19">
      <t>シツ</t>
    </rPh>
    <rPh sb="19" eb="20">
      <t>トウ</t>
    </rPh>
    <phoneticPr fontId="1"/>
  </si>
  <si>
    <t>薬局・調剤室</t>
    <rPh sb="0" eb="2">
      <t>ヤッキョク</t>
    </rPh>
    <rPh sb="3" eb="6">
      <t>チョウザイシツ</t>
    </rPh>
    <phoneticPr fontId="1"/>
  </si>
  <si>
    <t>事務室・医事・医薬品情報管理室・レセ点検室・応接室・相談室</t>
    <rPh sb="0" eb="3">
      <t>ジムシツ</t>
    </rPh>
    <rPh sb="4" eb="6">
      <t>イジ</t>
    </rPh>
    <rPh sb="7" eb="10">
      <t>イヤクヒン</t>
    </rPh>
    <rPh sb="10" eb="12">
      <t>ジョウホウ</t>
    </rPh>
    <rPh sb="12" eb="15">
      <t>カンリシツ</t>
    </rPh>
    <rPh sb="18" eb="20">
      <t>テンケン</t>
    </rPh>
    <rPh sb="20" eb="21">
      <t>シツ</t>
    </rPh>
    <rPh sb="22" eb="25">
      <t>オウセツシツ</t>
    </rPh>
    <rPh sb="26" eb="29">
      <t>ソウダンシツ</t>
    </rPh>
    <phoneticPr fontId="1"/>
  </si>
  <si>
    <t>霊安室</t>
    <rPh sb="0" eb="3">
      <t>レイアンシツ</t>
    </rPh>
    <phoneticPr fontId="1"/>
  </si>
  <si>
    <t>廊下・階段・エレベーターホール</t>
    <rPh sb="0" eb="2">
      <t>ロウカ</t>
    </rPh>
    <rPh sb="3" eb="5">
      <t>カイダン</t>
    </rPh>
    <phoneticPr fontId="1"/>
  </si>
  <si>
    <t>２階共有部分</t>
    <phoneticPr fontId="1"/>
  </si>
  <si>
    <t>ナースステーション・仮眠室・作業室</t>
    <rPh sb="10" eb="13">
      <t>カミンシツ</t>
    </rPh>
    <rPh sb="13" eb="14">
      <t>ケイシツ</t>
    </rPh>
    <rPh sb="14" eb="16">
      <t>サギョウ</t>
    </rPh>
    <rPh sb="16" eb="17">
      <t>シツ</t>
    </rPh>
    <phoneticPr fontId="1"/>
  </si>
  <si>
    <t>駐車場</t>
    <rPh sb="0" eb="3">
      <t>チュウシャジョウ</t>
    </rPh>
    <phoneticPr fontId="1"/>
  </si>
  <si>
    <t>職員休憩室・更衣室</t>
    <rPh sb="0" eb="2">
      <t>ショクイン</t>
    </rPh>
    <rPh sb="2" eb="5">
      <t>キュウケイシツ</t>
    </rPh>
    <rPh sb="6" eb="9">
      <t>コウイシツ</t>
    </rPh>
    <phoneticPr fontId="1"/>
  </si>
  <si>
    <t>休憩室（畳の間）</t>
    <rPh sb="0" eb="3">
      <t>キュウケイシツ</t>
    </rPh>
    <rPh sb="4" eb="5">
      <t>タタミ</t>
    </rPh>
    <rPh sb="6" eb="7">
      <t>マ</t>
    </rPh>
    <phoneticPr fontId="1"/>
  </si>
  <si>
    <t>カンファレンス室</t>
    <rPh sb="7" eb="8">
      <t>シツ</t>
    </rPh>
    <phoneticPr fontId="1"/>
  </si>
  <si>
    <t>リハビリテーション・作業室</t>
    <rPh sb="10" eb="13">
      <t>サギョウシツ</t>
    </rPh>
    <phoneticPr fontId="1"/>
  </si>
  <si>
    <t>食堂</t>
    <rPh sb="0" eb="2">
      <t>ショクドウ</t>
    </rPh>
    <phoneticPr fontId="1"/>
  </si>
  <si>
    <t>特別浴室・浴室（ユニット含む）・脱衣室</t>
    <rPh sb="0" eb="2">
      <t>トクベツ</t>
    </rPh>
    <rPh sb="2" eb="4">
      <t>ヨクシツ</t>
    </rPh>
    <rPh sb="5" eb="7">
      <t>ヨクシツ</t>
    </rPh>
    <rPh sb="12" eb="13">
      <t>フク</t>
    </rPh>
    <rPh sb="16" eb="19">
      <t>ダツイシツ</t>
    </rPh>
    <phoneticPr fontId="1"/>
  </si>
  <si>
    <t>３階共有部分</t>
    <phoneticPr fontId="1"/>
  </si>
  <si>
    <t>ストレッチャー置場</t>
    <rPh sb="7" eb="8">
      <t>オ</t>
    </rPh>
    <rPh sb="8" eb="9">
      <t>バ</t>
    </rPh>
    <phoneticPr fontId="1"/>
  </si>
  <si>
    <t>４階共有部分</t>
    <phoneticPr fontId="1"/>
  </si>
  <si>
    <t>４階</t>
    <phoneticPr fontId="1"/>
  </si>
  <si>
    <t>病院長室・副院長室・看護部長室</t>
    <rPh sb="0" eb="3">
      <t>ビョウインチョウ</t>
    </rPh>
    <rPh sb="3" eb="4">
      <t>シツ</t>
    </rPh>
    <rPh sb="5" eb="6">
      <t>フク</t>
    </rPh>
    <rPh sb="6" eb="9">
      <t>インチョウシツ</t>
    </rPh>
    <rPh sb="10" eb="12">
      <t>カンゴ</t>
    </rPh>
    <rPh sb="12" eb="15">
      <t>ブチョウシツ</t>
    </rPh>
    <phoneticPr fontId="1"/>
  </si>
  <si>
    <t>当直室・更衣室</t>
    <rPh sb="0" eb="3">
      <t>トウチョクシツ</t>
    </rPh>
    <rPh sb="4" eb="7">
      <t>コウイシツ</t>
    </rPh>
    <phoneticPr fontId="1"/>
  </si>
  <si>
    <t>便所</t>
    <rPh sb="0" eb="2">
      <t>ベンジョ</t>
    </rPh>
    <phoneticPr fontId="1"/>
  </si>
  <si>
    <t>医局</t>
    <rPh sb="0" eb="2">
      <t>イキョク</t>
    </rPh>
    <phoneticPr fontId="1"/>
  </si>
  <si>
    <t>大会議室・会議室・湯沸室</t>
    <rPh sb="0" eb="4">
      <t>ダイカイギシツ</t>
    </rPh>
    <rPh sb="5" eb="8">
      <t>カイギシツ</t>
    </rPh>
    <rPh sb="9" eb="11">
      <t>ユワ</t>
    </rPh>
    <rPh sb="11" eb="12">
      <t>シツ</t>
    </rPh>
    <phoneticPr fontId="1"/>
  </si>
  <si>
    <t>図書室</t>
    <rPh sb="0" eb="3">
      <t>トショシツ</t>
    </rPh>
    <phoneticPr fontId="1"/>
  </si>
  <si>
    <t>４階</t>
    <rPh sb="1" eb="2">
      <t>カイ</t>
    </rPh>
    <phoneticPr fontId="1"/>
  </si>
  <si>
    <t>㎡</t>
    <phoneticPr fontId="1"/>
  </si>
  <si>
    <t>計</t>
    <rPh sb="0" eb="1">
      <t>ケイ</t>
    </rPh>
    <phoneticPr fontId="1"/>
  </si>
  <si>
    <t>外構</t>
    <rPh sb="0" eb="2">
      <t>ガイコウ</t>
    </rPh>
    <phoneticPr fontId="1"/>
  </si>
  <si>
    <t>窓　面積</t>
    <rPh sb="0" eb="1">
      <t>マド</t>
    </rPh>
    <rPh sb="2" eb="4">
      <t>メンセキ</t>
    </rPh>
    <phoneticPr fontId="1"/>
  </si>
  <si>
    <t>約６９０</t>
    <rPh sb="0" eb="1">
      <t>ヤク</t>
    </rPh>
    <phoneticPr fontId="1"/>
  </si>
  <si>
    <t>清掃床面積</t>
    <rPh sb="0" eb="2">
      <t>セイソウ</t>
    </rPh>
    <rPh sb="2" eb="3">
      <t>ユカ</t>
    </rPh>
    <rPh sb="3" eb="5">
      <t>メンセキ</t>
    </rPh>
    <phoneticPr fontId="1"/>
  </si>
  <si>
    <t>（健やか一番館の吉野町使用部は含まず）</t>
    <rPh sb="1" eb="2">
      <t>スコ</t>
    </rPh>
    <rPh sb="4" eb="5">
      <t>1</t>
    </rPh>
    <rPh sb="5" eb="7">
      <t>バンカン</t>
    </rPh>
    <rPh sb="8" eb="11">
      <t>ヨシノチョウ</t>
    </rPh>
    <rPh sb="11" eb="13">
      <t>シヨウ</t>
    </rPh>
    <rPh sb="13" eb="14">
      <t>ブ</t>
    </rPh>
    <rPh sb="15" eb="16">
      <t>フク</t>
    </rPh>
    <phoneticPr fontId="1"/>
  </si>
  <si>
    <t>その他</t>
    <rPh sb="2" eb="3">
      <t>タ</t>
    </rPh>
    <phoneticPr fontId="1"/>
  </si>
  <si>
    <t>ブラインド</t>
    <phoneticPr fontId="1"/>
  </si>
  <si>
    <t>蛍光灯</t>
    <rPh sb="0" eb="3">
      <t>ケイコウトウ</t>
    </rPh>
    <phoneticPr fontId="1"/>
  </si>
  <si>
    <t>フィルター</t>
    <phoneticPr fontId="1"/>
  </si>
  <si>
    <t>　　　設置数は標準として算出してください</t>
    <rPh sb="3" eb="5">
      <t>セッチ</t>
    </rPh>
    <rPh sb="5" eb="6">
      <t>スウ</t>
    </rPh>
    <rPh sb="7" eb="9">
      <t>ヒョウジュン</t>
    </rPh>
    <rPh sb="12" eb="14">
      <t>サンシュツ</t>
    </rPh>
    <phoneticPr fontId="1"/>
  </si>
  <si>
    <t>３階</t>
    <phoneticPr fontId="1"/>
  </si>
  <si>
    <t>南和広域医療企業団　吉野病院　</t>
    <rPh sb="0" eb="2">
      <t>ナンワ</t>
    </rPh>
    <rPh sb="2" eb="4">
      <t>コウイキ</t>
    </rPh>
    <rPh sb="4" eb="6">
      <t>イリョウ</t>
    </rPh>
    <rPh sb="6" eb="8">
      <t>キギョウ</t>
    </rPh>
    <rPh sb="8" eb="9">
      <t>ダン</t>
    </rPh>
    <rPh sb="10" eb="12">
      <t>ヨシノ</t>
    </rPh>
    <rPh sb="12" eb="14">
      <t>ビョウイン</t>
    </rPh>
    <phoneticPr fontId="1"/>
  </si>
  <si>
    <r>
      <t>給食事務室・休憩室</t>
    </r>
    <r>
      <rPr>
        <sz val="8"/>
        <color rgb="FFFF0000"/>
        <rFont val="ＭＳ Ｐゴシック"/>
        <family val="3"/>
        <charset val="128"/>
        <scheme val="minor"/>
      </rPr>
      <t>（トイレを含む）</t>
    </r>
    <r>
      <rPr>
        <sz val="8"/>
        <color theme="1"/>
        <rFont val="ＭＳ Ｐゴシック"/>
        <family val="3"/>
        <charset val="128"/>
        <scheme val="minor"/>
      </rPr>
      <t>・配膳ホール</t>
    </r>
    <rPh sb="0" eb="2">
      <t>キュウショク</t>
    </rPh>
    <rPh sb="2" eb="5">
      <t>ジムシツ</t>
    </rPh>
    <rPh sb="6" eb="9">
      <t>キュウケイシツ</t>
    </rPh>
    <rPh sb="14" eb="15">
      <t>フク</t>
    </rPh>
    <rPh sb="18" eb="20">
      <t>ハイゼン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</si>
</sst>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#,##0_ 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 diagonalDown="1">
      <left style="thin">
        <color auto="1"/>
      </left>
      <right/>
      <top/>
      <bottom style="thin">
        <color auto="1"/>
      </bottom>
      <diagonal style="thin">
        <color auto="1"/>
      </diagonal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 diagonalDown="1">
      <left style="thin">
        <color auto="1"/>
      </left>
      <right/>
      <top/>
      <bottom/>
      <diagonal style="thin">
        <color auto="1"/>
      </diagonal>
    </border>
    <border diagonalDown="1">
      <left/>
      <right style="thin">
        <color auto="1"/>
      </right>
      <top/>
      <bottom/>
      <diagonal style="thin">
        <color auto="1"/>
      </diagonal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152">
    <xf numFmtId="0" fontId="0" fillId="0" borderId="0" xfId="0">
      <alignment vertical="center"/>
    </xf>
    <xf numFmtId="0" fontId="3" fillId="0" borderId="21" xfId="0" applyFont="1" applyBorder="1" applyAlignment="1">
      <alignment vertical="top" textRotation="255" wrapText="1" readingOrder="1"/>
    </xf>
    <xf numFmtId="0" fontId="3" fillId="0" borderId="17" xfId="0" applyFont="1" applyBorder="1" applyAlignment="1">
      <alignment vertical="top" textRotation="255"/>
    </xf>
    <xf numFmtId="0" fontId="3" fillId="0" borderId="18" xfId="0" applyFont="1" applyBorder="1" applyAlignment="1">
      <alignment vertical="top" textRotation="255"/>
    </xf>
    <xf numFmtId="176" fontId="3" fillId="0" borderId="8" xfId="0" applyNumberFormat="1" applyFont="1" applyBorder="1" applyAlignment="1">
      <alignment vertical="center"/>
    </xf>
    <xf numFmtId="176" fontId="3" fillId="0" borderId="15" xfId="0" applyNumberFormat="1" applyFont="1" applyBorder="1" applyAlignment="1">
      <alignment vertical="center"/>
    </xf>
    <xf numFmtId="176" fontId="3" fillId="0" borderId="7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0" fontId="3" fillId="0" borderId="4" xfId="0" applyFont="1" applyBorder="1">
      <alignment vertical="center"/>
    </xf>
    <xf numFmtId="49" fontId="3" fillId="0" borderId="30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6" xfId="0" applyFont="1" applyBorder="1">
      <alignment vertical="center"/>
    </xf>
    <xf numFmtId="49" fontId="3" fillId="0" borderId="1" xfId="0" applyNumberFormat="1" applyFont="1" applyBorder="1">
      <alignment vertical="center"/>
    </xf>
    <xf numFmtId="49" fontId="3" fillId="0" borderId="14" xfId="0" applyNumberFormat="1" applyFont="1" applyBorder="1">
      <alignment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6" xfId="0" applyFont="1" applyBorder="1">
      <alignment vertical="center"/>
    </xf>
    <xf numFmtId="49" fontId="3" fillId="0" borderId="32" xfId="0" applyNumberFormat="1" applyFont="1" applyBorder="1">
      <alignment vertical="center"/>
    </xf>
    <xf numFmtId="49" fontId="3" fillId="0" borderId="24" xfId="0" applyNumberFormat="1" applyFont="1" applyBorder="1">
      <alignment vertical="center"/>
    </xf>
    <xf numFmtId="49" fontId="3" fillId="0" borderId="25" xfId="0" applyNumberFormat="1" applyFont="1" applyBorder="1">
      <alignment vertical="center"/>
    </xf>
    <xf numFmtId="0" fontId="3" fillId="0" borderId="23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9" xfId="0" applyFont="1" applyBorder="1">
      <alignment vertical="center"/>
    </xf>
    <xf numFmtId="49" fontId="3" fillId="0" borderId="29" xfId="0" applyNumberFormat="1" applyFont="1" applyBorder="1">
      <alignment vertical="center"/>
    </xf>
    <xf numFmtId="49" fontId="3" fillId="0" borderId="8" xfId="0" applyNumberFormat="1" applyFont="1" applyBorder="1">
      <alignment vertical="center"/>
    </xf>
    <xf numFmtId="49" fontId="3" fillId="0" borderId="15" xfId="0" applyNumberFormat="1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49" fontId="3" fillId="0" borderId="31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vertical="center" textRotation="255"/>
    </xf>
    <xf numFmtId="0" fontId="3" fillId="0" borderId="20" xfId="0" applyFont="1" applyBorder="1" applyAlignment="1">
      <alignment vertical="center" textRotation="255"/>
    </xf>
    <xf numFmtId="0" fontId="3" fillId="0" borderId="19" xfId="0" applyFont="1" applyBorder="1" applyAlignment="1">
      <alignment vertical="top" textRotation="255" wrapText="1"/>
    </xf>
    <xf numFmtId="0" fontId="2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15" xfId="0" applyFont="1" applyBorder="1">
      <alignment vertical="center"/>
    </xf>
    <xf numFmtId="0" fontId="2" fillId="0" borderId="10" xfId="0" applyFont="1" applyBorder="1" applyAlignment="1">
      <alignment vertical="center"/>
    </xf>
    <xf numFmtId="49" fontId="3" fillId="0" borderId="3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top" textRotation="255"/>
    </xf>
    <xf numFmtId="49" fontId="3" fillId="0" borderId="25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vertical="top" textRotation="255"/>
    </xf>
    <xf numFmtId="176" fontId="3" fillId="0" borderId="29" xfId="0" applyNumberFormat="1" applyFont="1" applyBorder="1" applyAlignment="1">
      <alignment vertical="center"/>
    </xf>
    <xf numFmtId="0" fontId="3" fillId="0" borderId="32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17" xfId="0" applyFont="1" applyBorder="1" applyAlignment="1">
      <alignment vertical="top" textRotation="255" wrapText="1"/>
    </xf>
    <xf numFmtId="0" fontId="2" fillId="0" borderId="36" xfId="0" applyFont="1" applyBorder="1" applyAlignment="1">
      <alignment vertical="center"/>
    </xf>
    <xf numFmtId="0" fontId="3" fillId="0" borderId="18" xfId="0" applyFont="1" applyBorder="1" applyAlignment="1">
      <alignment vertical="top" textRotation="255" wrapText="1"/>
    </xf>
    <xf numFmtId="49" fontId="3" fillId="0" borderId="7" xfId="0" applyNumberFormat="1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8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vertical="top" textRotation="255"/>
    </xf>
    <xf numFmtId="0" fontId="3" fillId="0" borderId="39" xfId="0" applyFont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176" fontId="3" fillId="2" borderId="41" xfId="0" applyNumberFormat="1" applyFont="1" applyFill="1" applyBorder="1" applyAlignment="1">
      <alignment vertical="center" wrapText="1" readingOrder="1"/>
    </xf>
    <xf numFmtId="176" fontId="3" fillId="2" borderId="37" xfId="0" applyNumberFormat="1" applyFont="1" applyFill="1" applyBorder="1" applyAlignment="1">
      <alignment vertical="center"/>
    </xf>
    <xf numFmtId="176" fontId="3" fillId="2" borderId="38" xfId="0" applyNumberFormat="1" applyFont="1" applyFill="1" applyBorder="1" applyAlignment="1">
      <alignment vertical="center"/>
    </xf>
    <xf numFmtId="176" fontId="3" fillId="2" borderId="42" xfId="0" applyNumberFormat="1" applyFont="1" applyFill="1" applyBorder="1" applyAlignment="1">
      <alignment vertical="center"/>
    </xf>
    <xf numFmtId="176" fontId="4" fillId="2" borderId="27" xfId="0" applyNumberFormat="1" applyFont="1" applyFill="1" applyBorder="1" applyAlignment="1">
      <alignment vertical="center"/>
    </xf>
    <xf numFmtId="176" fontId="4" fillId="2" borderId="41" xfId="0" applyNumberFormat="1" applyFont="1" applyFill="1" applyBorder="1" applyAlignment="1">
      <alignment vertical="center"/>
    </xf>
    <xf numFmtId="176" fontId="4" fillId="2" borderId="38" xfId="0" applyNumberFormat="1" applyFont="1" applyFill="1" applyBorder="1" applyAlignment="1">
      <alignment vertical="center"/>
    </xf>
    <xf numFmtId="0" fontId="3" fillId="0" borderId="21" xfId="0" applyFont="1" applyBorder="1" applyAlignment="1">
      <alignment vertical="top" textRotation="255" wrapText="1"/>
    </xf>
    <xf numFmtId="0" fontId="3" fillId="0" borderId="13" xfId="0" applyFont="1" applyBorder="1" applyAlignment="1">
      <alignment vertical="top" textRotation="255" wrapText="1"/>
    </xf>
    <xf numFmtId="0" fontId="3" fillId="0" borderId="20" xfId="0" applyFont="1" applyBorder="1" applyAlignment="1">
      <alignment vertical="top" textRotation="255"/>
    </xf>
    <xf numFmtId="49" fontId="3" fillId="0" borderId="20" xfId="0" applyNumberFormat="1" applyFont="1" applyBorder="1" applyAlignment="1">
      <alignment horizontal="center" vertical="center"/>
    </xf>
    <xf numFmtId="49" fontId="3" fillId="0" borderId="42" xfId="0" applyNumberFormat="1" applyFont="1" applyBorder="1" applyAlignment="1">
      <alignment horizontal="center" vertical="center"/>
    </xf>
    <xf numFmtId="176" fontId="3" fillId="2" borderId="19" xfId="0" applyNumberFormat="1" applyFont="1" applyFill="1" applyBorder="1" applyAlignment="1">
      <alignment vertical="center"/>
    </xf>
    <xf numFmtId="49" fontId="3" fillId="0" borderId="41" xfId="0" applyNumberFormat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vertical="center" textRotation="255"/>
    </xf>
    <xf numFmtId="0" fontId="3" fillId="0" borderId="30" xfId="0" applyFont="1" applyBorder="1">
      <alignment vertical="center"/>
    </xf>
    <xf numFmtId="49" fontId="3" fillId="0" borderId="32" xfId="0" applyNumberFormat="1" applyFont="1" applyBorder="1" applyAlignment="1">
      <alignment horizontal="center" vertical="center"/>
    </xf>
    <xf numFmtId="176" fontId="5" fillId="0" borderId="15" xfId="0" applyNumberFormat="1" applyFont="1" applyBorder="1" applyAlignment="1">
      <alignment vertical="center"/>
    </xf>
    <xf numFmtId="0" fontId="3" fillId="0" borderId="18" xfId="0" applyFont="1" applyBorder="1" applyAlignment="1">
      <alignment horizontal="center" vertical="top" textRotation="255" wrapText="1"/>
    </xf>
    <xf numFmtId="0" fontId="3" fillId="0" borderId="52" xfId="0" applyFont="1" applyBorder="1" applyAlignment="1">
      <alignment horizontal="center" vertical="top" textRotation="255" wrapText="1"/>
    </xf>
    <xf numFmtId="0" fontId="3" fillId="0" borderId="44" xfId="0" applyFont="1" applyBorder="1" applyAlignment="1">
      <alignment vertical="top" textRotation="255"/>
    </xf>
    <xf numFmtId="176" fontId="3" fillId="2" borderId="21" xfId="0" applyNumberFormat="1" applyFont="1" applyFill="1" applyBorder="1" applyAlignment="1">
      <alignment vertical="center"/>
    </xf>
    <xf numFmtId="176" fontId="3" fillId="2" borderId="27" xfId="0" applyNumberFormat="1" applyFont="1" applyFill="1" applyBorder="1" applyAlignment="1">
      <alignment vertical="center"/>
    </xf>
    <xf numFmtId="49" fontId="3" fillId="0" borderId="54" xfId="0" applyNumberFormat="1" applyFont="1" applyBorder="1" applyAlignment="1">
      <alignment horizontal="center" vertical="center"/>
    </xf>
    <xf numFmtId="49" fontId="3" fillId="0" borderId="55" xfId="0" applyNumberFormat="1" applyFont="1" applyBorder="1">
      <alignment vertical="center"/>
    </xf>
    <xf numFmtId="49" fontId="3" fillId="0" borderId="44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49" fontId="3" fillId="0" borderId="35" xfId="0" applyNumberFormat="1" applyFont="1" applyBorder="1">
      <alignment vertical="center"/>
    </xf>
    <xf numFmtId="49" fontId="3" fillId="0" borderId="4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>
      <alignment vertical="center"/>
    </xf>
    <xf numFmtId="176" fontId="3" fillId="0" borderId="29" xfId="0" applyNumberFormat="1" applyFont="1" applyBorder="1" applyAlignment="1">
      <alignment vertical="center" wrapText="1" readingOrder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19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3" fillId="0" borderId="28" xfId="0" applyFont="1" applyBorder="1" applyAlignment="1">
      <alignment horizontal="center" vertical="center" textRotation="255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top" textRotation="255" wrapText="1"/>
    </xf>
    <xf numFmtId="0" fontId="3" fillId="0" borderId="50" xfId="0" applyFont="1" applyBorder="1" applyAlignment="1">
      <alignment horizontal="center" vertical="top" textRotation="255" wrapText="1"/>
    </xf>
    <xf numFmtId="0" fontId="3" fillId="0" borderId="17" xfId="0" applyFont="1" applyBorder="1" applyAlignment="1">
      <alignment horizontal="center" vertical="top" textRotation="255" wrapText="1"/>
    </xf>
    <xf numFmtId="0" fontId="3" fillId="0" borderId="51" xfId="0" applyFont="1" applyBorder="1" applyAlignment="1">
      <alignment horizontal="center" vertical="top" textRotation="255" wrapText="1"/>
    </xf>
    <xf numFmtId="0" fontId="2" fillId="0" borderId="16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top" textRotation="255" wrapText="1"/>
    </xf>
    <xf numFmtId="0" fontId="3" fillId="0" borderId="53" xfId="0" applyFont="1" applyBorder="1" applyAlignment="1">
      <alignment horizontal="center" vertical="top" textRotation="255" wrapText="1"/>
    </xf>
    <xf numFmtId="0" fontId="3" fillId="0" borderId="18" xfId="0" applyFont="1" applyBorder="1" applyAlignment="1">
      <alignment horizontal="center" vertical="top" textRotation="255" wrapText="1"/>
    </xf>
    <xf numFmtId="0" fontId="3" fillId="0" borderId="52" xfId="0" applyFont="1" applyBorder="1" applyAlignment="1">
      <alignment horizontal="center" vertical="top" textRotation="255" wrapText="1"/>
    </xf>
    <xf numFmtId="0" fontId="3" fillId="0" borderId="17" xfId="0" applyFont="1" applyBorder="1" applyAlignment="1">
      <alignment horizontal="center" vertical="top" textRotation="255"/>
    </xf>
    <xf numFmtId="0" fontId="3" fillId="0" borderId="51" xfId="0" applyFont="1" applyBorder="1" applyAlignment="1">
      <alignment horizontal="center" vertical="top" textRotation="255"/>
    </xf>
    <xf numFmtId="0" fontId="3" fillId="0" borderId="45" xfId="0" applyFont="1" applyBorder="1" applyAlignment="1">
      <alignment horizontal="center" vertical="top" textRotation="255" wrapText="1"/>
    </xf>
    <xf numFmtId="0" fontId="3" fillId="0" borderId="48" xfId="0" applyFont="1" applyBorder="1" applyAlignment="1">
      <alignment horizontal="center" vertical="top" textRotation="255" wrapText="1"/>
    </xf>
    <xf numFmtId="0" fontId="3" fillId="0" borderId="19" xfId="0" applyFont="1" applyBorder="1" applyAlignment="1">
      <alignment horizontal="center" vertical="top" textRotation="255"/>
    </xf>
    <xf numFmtId="0" fontId="3" fillId="0" borderId="53" xfId="0" applyFont="1" applyBorder="1" applyAlignment="1">
      <alignment horizontal="center" vertical="top" textRotation="255"/>
    </xf>
    <xf numFmtId="176" fontId="3" fillId="0" borderId="49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emf"/><Relationship Id="rId1" Type="http://schemas.openxmlformats.org/officeDocument/2006/relationships/image" Target="../media/image15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emf"/><Relationship Id="rId1" Type="http://schemas.openxmlformats.org/officeDocument/2006/relationships/image" Target="../media/image19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8.emf"/><Relationship Id="rId1" Type="http://schemas.openxmlformats.org/officeDocument/2006/relationships/image" Target="../media/image17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2.emf"/><Relationship Id="rId1" Type="http://schemas.openxmlformats.org/officeDocument/2006/relationships/image" Target="../media/image2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649606</xdr:colOff>
      <xdr:row>10</xdr:row>
      <xdr:rowOff>0</xdr:rowOff>
    </xdr:from>
    <xdr:to>
      <xdr:col>5</xdr:col>
      <xdr:colOff>9525</xdr:colOff>
      <xdr:row>13</xdr:row>
      <xdr:rowOff>47625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516756" y="2476500"/>
          <a:ext cx="45719" cy="8477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104775</xdr:colOff>
      <xdr:row>25</xdr:row>
      <xdr:rowOff>95250</xdr:rowOff>
    </xdr:from>
    <xdr:to>
      <xdr:col>3</xdr:col>
      <xdr:colOff>150494</xdr:colOff>
      <xdr:row>29</xdr:row>
      <xdr:rowOff>200025</xdr:rowOff>
    </xdr:to>
    <xdr:sp macro="" textlink="">
      <xdr:nvSpPr>
        <xdr:cNvPr id="3" name="右中かっこ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524125" y="6153150"/>
          <a:ext cx="45719" cy="8667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1</xdr:row>
          <xdr:rowOff>104775</xdr:rowOff>
        </xdr:from>
        <xdr:to>
          <xdr:col>1</xdr:col>
          <xdr:colOff>942975</xdr:colOff>
          <xdr:row>1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34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3810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</xdr:row>
          <xdr:rowOff>790575</xdr:rowOff>
        </xdr:from>
        <xdr:to>
          <xdr:col>1</xdr:col>
          <xdr:colOff>171450</xdr:colOff>
          <xdr:row>1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34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0668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</xdr:row>
          <xdr:rowOff>1533525</xdr:rowOff>
        </xdr:from>
        <xdr:to>
          <xdr:col>6</xdr:col>
          <xdr:colOff>514350</xdr:colOff>
          <xdr:row>1</xdr:row>
          <xdr:rowOff>1714500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348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3743325" y="1809750"/>
              <a:ext cx="495300" cy="1809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2</xdr:row>
          <xdr:rowOff>104775</xdr:rowOff>
        </xdr:from>
        <xdr:to>
          <xdr:col>1</xdr:col>
          <xdr:colOff>942975</xdr:colOff>
          <xdr:row>2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5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5810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2</xdr:row>
          <xdr:rowOff>790575</xdr:rowOff>
        </xdr:from>
        <xdr:to>
          <xdr:col>1</xdr:col>
          <xdr:colOff>171450</xdr:colOff>
          <xdr:row>2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5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2668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2</xdr:row>
          <xdr:rowOff>104775</xdr:rowOff>
        </xdr:from>
        <xdr:to>
          <xdr:col>1</xdr:col>
          <xdr:colOff>942975</xdr:colOff>
          <xdr:row>2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5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5810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2</xdr:row>
          <xdr:rowOff>790575</xdr:rowOff>
        </xdr:from>
        <xdr:to>
          <xdr:col>1</xdr:col>
          <xdr:colOff>171450</xdr:colOff>
          <xdr:row>2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5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2668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2</xdr:row>
          <xdr:rowOff>104775</xdr:rowOff>
        </xdr:from>
        <xdr:to>
          <xdr:col>1</xdr:col>
          <xdr:colOff>942975</xdr:colOff>
          <xdr:row>2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36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5810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2</xdr:row>
          <xdr:rowOff>790575</xdr:rowOff>
        </xdr:from>
        <xdr:to>
          <xdr:col>1</xdr:col>
          <xdr:colOff>171450</xdr:colOff>
          <xdr:row>2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36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2668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1</xdr:row>
          <xdr:rowOff>104775</xdr:rowOff>
        </xdr:from>
        <xdr:to>
          <xdr:col>1</xdr:col>
          <xdr:colOff>942975</xdr:colOff>
          <xdr:row>1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86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3810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</xdr:row>
          <xdr:rowOff>790575</xdr:rowOff>
        </xdr:from>
        <xdr:to>
          <xdr:col>1</xdr:col>
          <xdr:colOff>171450</xdr:colOff>
          <xdr:row>1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5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86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0668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30"/>
  <sheetViews>
    <sheetView tabSelected="1" workbookViewId="0">
      <selection activeCell="D22" sqref="D22"/>
    </sheetView>
  </sheetViews>
  <sheetFormatPr defaultRowHeight="13.5" x14ac:dyDescent="0.15"/>
  <cols>
    <col min="3" max="3" width="13.75" customWidth="1"/>
    <col min="4" max="4" width="19" customWidth="1"/>
    <col min="5" max="5" width="9" style="109"/>
  </cols>
  <sheetData>
    <row r="3" spans="2:8" ht="21" x14ac:dyDescent="0.15">
      <c r="B3" s="108" t="s">
        <v>96</v>
      </c>
      <c r="C3" s="108"/>
      <c r="D3" s="108"/>
    </row>
    <row r="4" spans="2:8" ht="21" x14ac:dyDescent="0.15">
      <c r="B4" s="108"/>
      <c r="C4" s="108"/>
      <c r="D4" s="108"/>
    </row>
    <row r="5" spans="2:8" ht="21" x14ac:dyDescent="0.15">
      <c r="B5" s="116" t="s">
        <v>88</v>
      </c>
      <c r="C5" s="116"/>
      <c r="D5" s="108"/>
    </row>
    <row r="6" spans="2:8" ht="21" x14ac:dyDescent="0.15">
      <c r="B6" s="108"/>
      <c r="C6" s="108"/>
      <c r="D6" s="108"/>
    </row>
    <row r="7" spans="2:8" ht="21" x14ac:dyDescent="0.15">
      <c r="B7" s="108"/>
      <c r="C7" s="108" t="s">
        <v>17</v>
      </c>
      <c r="D7" s="111">
        <f>吉野１!S3</f>
        <v>2412.15</v>
      </c>
      <c r="E7" s="110" t="s">
        <v>83</v>
      </c>
    </row>
    <row r="8" spans="2:8" ht="21" x14ac:dyDescent="0.15">
      <c r="B8" s="108"/>
      <c r="C8" s="108"/>
      <c r="D8" s="111"/>
      <c r="E8" s="110"/>
    </row>
    <row r="9" spans="2:8" ht="21" x14ac:dyDescent="0.15">
      <c r="B9" s="108"/>
      <c r="C9" s="108" t="s">
        <v>19</v>
      </c>
      <c r="D9" s="111">
        <f>吉野２!P4</f>
        <v>1422.7399999999998</v>
      </c>
      <c r="E9" s="110" t="s">
        <v>83</v>
      </c>
    </row>
    <row r="10" spans="2:8" ht="21" x14ac:dyDescent="0.15">
      <c r="B10" s="108"/>
      <c r="C10" s="108"/>
      <c r="D10" s="111"/>
      <c r="E10" s="110"/>
    </row>
    <row r="11" spans="2:8" ht="21" x14ac:dyDescent="0.15">
      <c r="B11" s="108"/>
      <c r="C11" s="108" t="s">
        <v>20</v>
      </c>
      <c r="D11" s="111">
        <f>吉野３!P4</f>
        <v>969.81000000000006</v>
      </c>
      <c r="E11" s="110" t="s">
        <v>83</v>
      </c>
      <c r="F11" s="117" t="s">
        <v>89</v>
      </c>
      <c r="G11" s="117"/>
      <c r="H11" s="117"/>
    </row>
    <row r="12" spans="2:8" ht="21" x14ac:dyDescent="0.15">
      <c r="B12" s="108"/>
      <c r="C12" s="108"/>
      <c r="D12" s="111"/>
      <c r="E12" s="110"/>
      <c r="F12" s="117"/>
      <c r="G12" s="117"/>
      <c r="H12" s="117"/>
    </row>
    <row r="13" spans="2:8" ht="21" x14ac:dyDescent="0.15">
      <c r="B13" s="108"/>
      <c r="C13" s="108" t="s">
        <v>82</v>
      </c>
      <c r="D13" s="111">
        <f>吉野４!Q4</f>
        <v>421.19</v>
      </c>
      <c r="E13" s="110" t="s">
        <v>83</v>
      </c>
      <c r="F13" s="112"/>
    </row>
    <row r="14" spans="2:8" ht="21" x14ac:dyDescent="0.15">
      <c r="B14" s="108"/>
      <c r="C14" s="108"/>
      <c r="D14" s="111"/>
      <c r="E14" s="110"/>
    </row>
    <row r="15" spans="2:8" ht="21" x14ac:dyDescent="0.15">
      <c r="B15" s="108"/>
      <c r="C15" s="108" t="s">
        <v>85</v>
      </c>
      <c r="D15" s="111"/>
      <c r="E15" s="110"/>
    </row>
    <row r="16" spans="2:8" ht="21" x14ac:dyDescent="0.15">
      <c r="B16" s="108"/>
      <c r="C16" s="108"/>
      <c r="D16" s="111"/>
    </row>
    <row r="17" spans="2:5" ht="21" x14ac:dyDescent="0.15">
      <c r="B17" s="108"/>
      <c r="C17" s="110" t="s">
        <v>84</v>
      </c>
      <c r="D17" s="111">
        <f>SUM(D7:D13)</f>
        <v>5225.8899999999994</v>
      </c>
      <c r="E17" s="110" t="s">
        <v>83</v>
      </c>
    </row>
    <row r="18" spans="2:5" ht="21" x14ac:dyDescent="0.15">
      <c r="B18" s="108"/>
      <c r="C18" s="110"/>
      <c r="D18" s="111"/>
      <c r="E18" s="110"/>
    </row>
    <row r="19" spans="2:5" ht="21" x14ac:dyDescent="0.15">
      <c r="B19" s="108"/>
      <c r="C19" s="110"/>
      <c r="D19" s="111"/>
      <c r="E19" s="110"/>
    </row>
    <row r="22" spans="2:5" ht="21" x14ac:dyDescent="0.15">
      <c r="B22" s="116" t="s">
        <v>90</v>
      </c>
      <c r="C22" s="116"/>
      <c r="D22" s="108"/>
    </row>
    <row r="23" spans="2:5" ht="10.5" customHeight="1" x14ac:dyDescent="0.15">
      <c r="B23" s="113"/>
      <c r="C23" s="113"/>
      <c r="D23" s="108"/>
    </row>
    <row r="24" spans="2:5" ht="21" x14ac:dyDescent="0.15">
      <c r="C24" s="108" t="s">
        <v>86</v>
      </c>
      <c r="D24" s="110" t="s">
        <v>87</v>
      </c>
      <c r="E24" s="110" t="s">
        <v>83</v>
      </c>
    </row>
    <row r="26" spans="2:5" ht="18.75" x14ac:dyDescent="0.15">
      <c r="C26" s="114" t="s">
        <v>91</v>
      </c>
    </row>
    <row r="27" spans="2:5" ht="12" customHeight="1" x14ac:dyDescent="0.15">
      <c r="C27" s="114"/>
    </row>
    <row r="28" spans="2:5" ht="18.75" x14ac:dyDescent="0.15">
      <c r="C28" s="114" t="s">
        <v>92</v>
      </c>
      <c r="D28" t="s">
        <v>94</v>
      </c>
    </row>
    <row r="29" spans="2:5" ht="10.5" customHeight="1" x14ac:dyDescent="0.15">
      <c r="C29" s="114"/>
    </row>
    <row r="30" spans="2:5" ht="18.75" x14ac:dyDescent="0.15">
      <c r="C30" s="114" t="s">
        <v>93</v>
      </c>
    </row>
  </sheetData>
  <mergeCells count="3">
    <mergeCell ref="B5:C5"/>
    <mergeCell ref="F11:H12"/>
    <mergeCell ref="B22:C22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1"/>
  <sheetViews>
    <sheetView zoomScaleNormal="100" workbookViewId="0">
      <selection activeCell="W10" sqref="W10"/>
    </sheetView>
  </sheetViews>
  <sheetFormatPr defaultRowHeight="13.5" x14ac:dyDescent="0.15"/>
  <cols>
    <col min="1" max="1" width="4.375" customWidth="1"/>
    <col min="2" max="2" width="16.625" customWidth="1"/>
    <col min="3" max="3" width="7.25" customWidth="1"/>
    <col min="4" max="7" width="6.875" customWidth="1"/>
    <col min="8" max="13" width="7.125" customWidth="1"/>
    <col min="14" max="17" width="7.25" customWidth="1"/>
  </cols>
  <sheetData>
    <row r="1" spans="1:19" ht="21.75" customHeight="1" x14ac:dyDescent="0.15">
      <c r="A1" s="124" t="s">
        <v>21</v>
      </c>
      <c r="B1" s="126"/>
      <c r="C1" s="124" t="s">
        <v>35</v>
      </c>
      <c r="D1" s="125"/>
      <c r="E1" s="125"/>
      <c r="F1" s="125"/>
      <c r="G1" s="126"/>
      <c r="H1" s="121" t="s">
        <v>17</v>
      </c>
      <c r="I1" s="122"/>
      <c r="J1" s="122"/>
      <c r="K1" s="122"/>
      <c r="L1" s="122"/>
      <c r="M1" s="122"/>
      <c r="N1" s="122"/>
      <c r="O1" s="122"/>
      <c r="P1" s="122"/>
      <c r="Q1" s="123"/>
    </row>
    <row r="2" spans="1:19" ht="139.5" customHeight="1" x14ac:dyDescent="0.15">
      <c r="A2" s="127"/>
      <c r="B2" s="128"/>
      <c r="C2" s="1" t="s">
        <v>22</v>
      </c>
      <c r="D2" s="60" t="s">
        <v>52</v>
      </c>
      <c r="E2" s="60" t="s">
        <v>24</v>
      </c>
      <c r="F2" s="2" t="s">
        <v>57</v>
      </c>
      <c r="G2" s="62" t="s">
        <v>23</v>
      </c>
      <c r="H2" s="32" t="s">
        <v>60</v>
      </c>
      <c r="I2" s="78" t="s">
        <v>55</v>
      </c>
      <c r="J2" s="78" t="s">
        <v>56</v>
      </c>
      <c r="K2" s="60" t="s">
        <v>58</v>
      </c>
      <c r="L2" s="60" t="s">
        <v>59</v>
      </c>
      <c r="M2" s="68" t="s">
        <v>53</v>
      </c>
      <c r="N2" s="68" t="s">
        <v>33</v>
      </c>
      <c r="O2" s="60" t="s">
        <v>97</v>
      </c>
      <c r="P2" s="79" t="s">
        <v>54</v>
      </c>
      <c r="Q2" s="80" t="s">
        <v>61</v>
      </c>
    </row>
    <row r="3" spans="1:19" ht="21.75" customHeight="1" x14ac:dyDescent="0.15">
      <c r="A3" s="129"/>
      <c r="B3" s="130"/>
      <c r="C3" s="115">
        <v>102</v>
      </c>
      <c r="D3" s="4">
        <v>72</v>
      </c>
      <c r="E3" s="4">
        <v>257</v>
      </c>
      <c r="F3" s="5">
        <v>77.599999999999994</v>
      </c>
      <c r="G3" s="5"/>
      <c r="H3" s="6">
        <v>152.80000000000001</v>
      </c>
      <c r="I3" s="56">
        <v>390</v>
      </c>
      <c r="J3" s="5">
        <v>297.75</v>
      </c>
      <c r="K3" s="4">
        <v>445.5</v>
      </c>
      <c r="L3" s="4">
        <v>83.75</v>
      </c>
      <c r="M3" s="5">
        <v>20.25</v>
      </c>
      <c r="N3" s="4">
        <v>438.25</v>
      </c>
      <c r="O3" s="4">
        <v>41.25</v>
      </c>
      <c r="P3" s="4">
        <v>20</v>
      </c>
      <c r="Q3" s="7">
        <v>14</v>
      </c>
      <c r="S3" s="85">
        <f>SUM(C3:Q3)</f>
        <v>2412.15</v>
      </c>
    </row>
    <row r="4" spans="1:19" ht="21.75" hidden="1" customHeight="1" x14ac:dyDescent="0.15">
      <c r="A4" s="69"/>
      <c r="B4" s="70"/>
      <c r="C4" s="71"/>
      <c r="D4" s="72"/>
      <c r="E4" s="72"/>
      <c r="F4" s="73"/>
      <c r="G4" s="73"/>
      <c r="H4" s="75" t="s">
        <v>27</v>
      </c>
      <c r="I4" s="76" t="s">
        <v>28</v>
      </c>
      <c r="J4" s="77" t="s">
        <v>29</v>
      </c>
      <c r="K4" s="77" t="s">
        <v>30</v>
      </c>
      <c r="L4" s="77" t="s">
        <v>31</v>
      </c>
      <c r="M4" s="77" t="s">
        <v>32</v>
      </c>
      <c r="N4" s="72" t="s">
        <v>34</v>
      </c>
      <c r="O4" s="72" t="s">
        <v>47</v>
      </c>
      <c r="P4" s="72" t="s">
        <v>45</v>
      </c>
      <c r="Q4" s="74" t="s">
        <v>46</v>
      </c>
    </row>
    <row r="5" spans="1:19" ht="20.25" customHeight="1" x14ac:dyDescent="0.15">
      <c r="A5" s="118" t="s">
        <v>1</v>
      </c>
      <c r="B5" s="8" t="s">
        <v>3</v>
      </c>
      <c r="C5" s="9" t="s">
        <v>44</v>
      </c>
      <c r="D5" s="10" t="s">
        <v>44</v>
      </c>
      <c r="E5" s="10" t="s">
        <v>44</v>
      </c>
      <c r="F5" s="35" t="s">
        <v>44</v>
      </c>
      <c r="G5" s="35" t="s">
        <v>44</v>
      </c>
      <c r="H5" s="51" t="s">
        <v>44</v>
      </c>
      <c r="I5" s="44" t="s">
        <v>44</v>
      </c>
      <c r="J5" s="44" t="s">
        <v>44</v>
      </c>
      <c r="K5" s="45" t="s">
        <v>44</v>
      </c>
      <c r="L5" s="45" t="s">
        <v>44</v>
      </c>
      <c r="M5" s="45" t="s">
        <v>44</v>
      </c>
      <c r="N5" s="45" t="s">
        <v>44</v>
      </c>
      <c r="O5" s="44" t="s">
        <v>44</v>
      </c>
      <c r="P5" s="44" t="s">
        <v>44</v>
      </c>
      <c r="Q5" s="86" t="s">
        <v>44</v>
      </c>
    </row>
    <row r="6" spans="1:19" ht="20.25" customHeight="1" x14ac:dyDescent="0.15">
      <c r="A6" s="119"/>
      <c r="B6" s="12" t="s">
        <v>4</v>
      </c>
      <c r="C6" s="29" t="s">
        <v>44</v>
      </c>
      <c r="D6" s="29" t="s">
        <v>44</v>
      </c>
      <c r="E6" s="29" t="s">
        <v>44</v>
      </c>
      <c r="F6" s="40" t="s">
        <v>44</v>
      </c>
      <c r="G6" s="54" t="s">
        <v>44</v>
      </c>
      <c r="H6" s="42" t="s">
        <v>44</v>
      </c>
      <c r="I6" s="46" t="s">
        <v>44</v>
      </c>
      <c r="J6" s="46" t="s">
        <v>44</v>
      </c>
      <c r="K6" s="54" t="s">
        <v>44</v>
      </c>
      <c r="L6" s="54" t="s">
        <v>44</v>
      </c>
      <c r="M6" s="54" t="s">
        <v>44</v>
      </c>
      <c r="N6" s="54" t="s">
        <v>44</v>
      </c>
      <c r="O6" s="46" t="s">
        <v>44</v>
      </c>
      <c r="P6" s="46" t="s">
        <v>44</v>
      </c>
      <c r="Q6" s="87" t="s">
        <v>44</v>
      </c>
    </row>
    <row r="7" spans="1:19" ht="20.25" customHeight="1" x14ac:dyDescent="0.15">
      <c r="A7" s="119"/>
      <c r="B7" s="12" t="s">
        <v>5</v>
      </c>
      <c r="C7" s="29" t="s">
        <v>44</v>
      </c>
      <c r="D7" s="29" t="s">
        <v>44</v>
      </c>
      <c r="E7" s="29"/>
      <c r="F7" s="40" t="s">
        <v>44</v>
      </c>
      <c r="G7" s="54"/>
      <c r="H7" s="42" t="s">
        <v>44</v>
      </c>
      <c r="I7" s="46" t="s">
        <v>44</v>
      </c>
      <c r="J7" s="46" t="s">
        <v>44</v>
      </c>
      <c r="K7" s="54" t="s">
        <v>44</v>
      </c>
      <c r="L7" s="54" t="s">
        <v>44</v>
      </c>
      <c r="M7" s="54" t="s">
        <v>44</v>
      </c>
      <c r="N7" s="54" t="s">
        <v>44</v>
      </c>
      <c r="O7" s="46" t="s">
        <v>44</v>
      </c>
      <c r="P7" s="46" t="s">
        <v>44</v>
      </c>
      <c r="Q7" s="87" t="s">
        <v>44</v>
      </c>
    </row>
    <row r="8" spans="1:19" ht="20.25" customHeight="1" x14ac:dyDescent="0.15">
      <c r="A8" s="119"/>
      <c r="B8" s="12" t="s">
        <v>6</v>
      </c>
      <c r="C8" s="29"/>
      <c r="D8" s="29" t="s">
        <v>44</v>
      </c>
      <c r="E8" s="29" t="s">
        <v>44</v>
      </c>
      <c r="F8" s="40" t="s">
        <v>44</v>
      </c>
      <c r="G8" s="54"/>
      <c r="H8" s="42" t="s">
        <v>44</v>
      </c>
      <c r="I8" s="46" t="s">
        <v>44</v>
      </c>
      <c r="J8" s="46" t="s">
        <v>44</v>
      </c>
      <c r="K8" s="54" t="s">
        <v>44</v>
      </c>
      <c r="L8" s="54" t="s">
        <v>44</v>
      </c>
      <c r="M8" s="54" t="s">
        <v>44</v>
      </c>
      <c r="N8" s="54" t="s">
        <v>44</v>
      </c>
      <c r="O8" s="46" t="s">
        <v>44</v>
      </c>
      <c r="P8" s="46" t="s">
        <v>44</v>
      </c>
      <c r="Q8" s="87" t="s">
        <v>44</v>
      </c>
    </row>
    <row r="9" spans="1:19" ht="20.25" customHeight="1" x14ac:dyDescent="0.15">
      <c r="A9" s="119"/>
      <c r="B9" s="17" t="s">
        <v>0</v>
      </c>
      <c r="C9" s="29" t="s">
        <v>44</v>
      </c>
      <c r="D9" s="29" t="s">
        <v>44</v>
      </c>
      <c r="E9" s="29" t="s">
        <v>44</v>
      </c>
      <c r="F9" s="40" t="s">
        <v>44</v>
      </c>
      <c r="G9" s="54"/>
      <c r="H9" s="42" t="s">
        <v>44</v>
      </c>
      <c r="I9" s="46" t="s">
        <v>44</v>
      </c>
      <c r="J9" s="46" t="s">
        <v>44</v>
      </c>
      <c r="K9" s="54" t="s">
        <v>44</v>
      </c>
      <c r="L9" s="54" t="s">
        <v>44</v>
      </c>
      <c r="M9" s="54" t="s">
        <v>44</v>
      </c>
      <c r="N9" s="54" t="s">
        <v>44</v>
      </c>
      <c r="O9" s="46" t="s">
        <v>44</v>
      </c>
      <c r="P9" s="46" t="s">
        <v>44</v>
      </c>
      <c r="Q9" s="88" t="s">
        <v>44</v>
      </c>
    </row>
    <row r="10" spans="1:19" ht="20.25" customHeight="1" x14ac:dyDescent="0.15">
      <c r="A10" s="120"/>
      <c r="B10" s="17" t="s">
        <v>16</v>
      </c>
      <c r="C10" s="18"/>
      <c r="D10" s="19"/>
      <c r="E10" s="19"/>
      <c r="F10" s="20"/>
      <c r="G10" s="37"/>
      <c r="H10" s="21"/>
      <c r="I10" s="57"/>
      <c r="J10" s="37"/>
      <c r="K10" s="22"/>
      <c r="L10" s="22"/>
      <c r="M10" s="37"/>
      <c r="N10" s="22"/>
      <c r="O10" s="57"/>
      <c r="P10" s="57"/>
      <c r="Q10" s="88"/>
    </row>
    <row r="11" spans="1:19" ht="20.25" customHeight="1" x14ac:dyDescent="0.15">
      <c r="A11" s="118" t="s">
        <v>2</v>
      </c>
      <c r="B11" s="8" t="s">
        <v>7</v>
      </c>
      <c r="C11" s="43" t="s">
        <v>25</v>
      </c>
      <c r="D11" s="44" t="s">
        <v>25</v>
      </c>
      <c r="E11" s="44" t="s">
        <v>25</v>
      </c>
      <c r="F11" s="45" t="s">
        <v>25</v>
      </c>
      <c r="G11" s="45" t="s">
        <v>25</v>
      </c>
      <c r="H11" s="51" t="s">
        <v>25</v>
      </c>
      <c r="I11" s="44" t="s">
        <v>25</v>
      </c>
      <c r="J11" s="44" t="s">
        <v>25</v>
      </c>
      <c r="K11" s="45" t="s">
        <v>25</v>
      </c>
      <c r="L11" s="45" t="s">
        <v>25</v>
      </c>
      <c r="M11" s="45" t="s">
        <v>25</v>
      </c>
      <c r="N11" s="45" t="s">
        <v>25</v>
      </c>
      <c r="O11" s="44" t="s">
        <v>25</v>
      </c>
      <c r="P11" s="44" t="s">
        <v>25</v>
      </c>
      <c r="Q11" s="86" t="s">
        <v>25</v>
      </c>
    </row>
    <row r="12" spans="1:19" ht="20.25" customHeight="1" x14ac:dyDescent="0.15">
      <c r="A12" s="119"/>
      <c r="B12" s="12" t="s">
        <v>8</v>
      </c>
      <c r="C12" s="48" t="s">
        <v>25</v>
      </c>
      <c r="D12" s="49" t="s">
        <v>25</v>
      </c>
      <c r="E12" s="49" t="s">
        <v>25</v>
      </c>
      <c r="F12" s="49" t="s">
        <v>25</v>
      </c>
      <c r="G12" s="54"/>
      <c r="H12" s="42" t="s">
        <v>25</v>
      </c>
      <c r="I12" s="46" t="s">
        <v>25</v>
      </c>
      <c r="J12" s="46" t="s">
        <v>25</v>
      </c>
      <c r="K12" s="54" t="s">
        <v>25</v>
      </c>
      <c r="L12" s="54" t="s">
        <v>25</v>
      </c>
      <c r="M12" s="54" t="s">
        <v>25</v>
      </c>
      <c r="N12" s="54" t="s">
        <v>25</v>
      </c>
      <c r="O12" s="46" t="s">
        <v>25</v>
      </c>
      <c r="P12" s="46" t="s">
        <v>25</v>
      </c>
      <c r="Q12" s="87" t="s">
        <v>25</v>
      </c>
    </row>
    <row r="13" spans="1:19" ht="20.25" customHeight="1" x14ac:dyDescent="0.15">
      <c r="A13" s="119"/>
      <c r="B13" s="12" t="s">
        <v>9</v>
      </c>
      <c r="C13" s="48" t="s">
        <v>25</v>
      </c>
      <c r="D13" s="49" t="s">
        <v>25</v>
      </c>
      <c r="E13" s="49" t="s">
        <v>25</v>
      </c>
      <c r="F13" s="49" t="s">
        <v>25</v>
      </c>
      <c r="G13" s="54" t="s">
        <v>25</v>
      </c>
      <c r="H13" s="65" t="s">
        <v>25</v>
      </c>
      <c r="I13" s="66" t="s">
        <v>25</v>
      </c>
      <c r="J13" s="66" t="s">
        <v>25</v>
      </c>
      <c r="K13" s="67" t="s">
        <v>25</v>
      </c>
      <c r="L13" s="67" t="s">
        <v>25</v>
      </c>
      <c r="M13" s="67" t="s">
        <v>25</v>
      </c>
      <c r="N13" s="67" t="s">
        <v>25</v>
      </c>
      <c r="O13" s="66" t="s">
        <v>25</v>
      </c>
      <c r="P13" s="66" t="s">
        <v>25</v>
      </c>
      <c r="Q13" s="87" t="s">
        <v>25</v>
      </c>
    </row>
    <row r="14" spans="1:19" ht="20.25" customHeight="1" x14ac:dyDescent="0.15">
      <c r="A14" s="119"/>
      <c r="B14" s="12" t="s">
        <v>10</v>
      </c>
      <c r="C14" s="48" t="s">
        <v>25</v>
      </c>
      <c r="D14" s="49" t="s">
        <v>25</v>
      </c>
      <c r="E14" s="49" t="s">
        <v>25</v>
      </c>
      <c r="F14" s="49" t="s">
        <v>25</v>
      </c>
      <c r="G14" s="54" t="s">
        <v>25</v>
      </c>
      <c r="H14" s="42" t="s">
        <v>25</v>
      </c>
      <c r="I14" s="46" t="s">
        <v>25</v>
      </c>
      <c r="J14" s="46" t="s">
        <v>25</v>
      </c>
      <c r="K14" s="54" t="s">
        <v>25</v>
      </c>
      <c r="L14" s="54" t="s">
        <v>25</v>
      </c>
      <c r="M14" s="54" t="s">
        <v>25</v>
      </c>
      <c r="N14" s="54" t="s">
        <v>25</v>
      </c>
      <c r="O14" s="46" t="s">
        <v>25</v>
      </c>
      <c r="P14" s="46" t="s">
        <v>25</v>
      </c>
      <c r="Q14" s="87" t="s">
        <v>25</v>
      </c>
    </row>
    <row r="15" spans="1:19" ht="20.25" customHeight="1" x14ac:dyDescent="0.15">
      <c r="A15" s="119"/>
      <c r="B15" s="12" t="s">
        <v>11</v>
      </c>
      <c r="C15" s="48" t="s">
        <v>25</v>
      </c>
      <c r="D15" s="49" t="s">
        <v>25</v>
      </c>
      <c r="E15" s="49" t="s">
        <v>25</v>
      </c>
      <c r="F15" s="49" t="s">
        <v>25</v>
      </c>
      <c r="G15" s="54"/>
      <c r="H15" s="42" t="s">
        <v>25</v>
      </c>
      <c r="I15" s="46" t="s">
        <v>25</v>
      </c>
      <c r="J15" s="46" t="s">
        <v>25</v>
      </c>
      <c r="K15" s="54" t="s">
        <v>25</v>
      </c>
      <c r="L15" s="54" t="s">
        <v>25</v>
      </c>
      <c r="M15" s="54" t="s">
        <v>25</v>
      </c>
      <c r="N15" s="54" t="s">
        <v>25</v>
      </c>
      <c r="O15" s="46" t="s">
        <v>25</v>
      </c>
      <c r="P15" s="46" t="s">
        <v>25</v>
      </c>
      <c r="Q15" s="87" t="s">
        <v>25</v>
      </c>
    </row>
    <row r="16" spans="1:19" ht="20.25" customHeight="1" x14ac:dyDescent="0.15">
      <c r="A16" s="119"/>
      <c r="B16" s="12" t="s">
        <v>12</v>
      </c>
      <c r="C16" s="48"/>
      <c r="D16" s="49" t="s">
        <v>25</v>
      </c>
      <c r="E16" s="49" t="s">
        <v>25</v>
      </c>
      <c r="F16" s="49" t="s">
        <v>25</v>
      </c>
      <c r="G16" s="54"/>
      <c r="H16" s="42" t="s">
        <v>25</v>
      </c>
      <c r="I16" s="46" t="s">
        <v>25</v>
      </c>
      <c r="J16" s="46" t="s">
        <v>25</v>
      </c>
      <c r="K16" s="54" t="s">
        <v>25</v>
      </c>
      <c r="L16" s="54" t="s">
        <v>25</v>
      </c>
      <c r="M16" s="54" t="s">
        <v>25</v>
      </c>
      <c r="N16" s="54" t="s">
        <v>25</v>
      </c>
      <c r="O16" s="46" t="s">
        <v>25</v>
      </c>
      <c r="P16" s="46" t="s">
        <v>25</v>
      </c>
      <c r="Q16" s="87" t="s">
        <v>25</v>
      </c>
    </row>
    <row r="17" spans="1:17" ht="20.25" customHeight="1" x14ac:dyDescent="0.15">
      <c r="A17" s="119"/>
      <c r="B17" s="12" t="s">
        <v>13</v>
      </c>
      <c r="C17" s="48" t="s">
        <v>25</v>
      </c>
      <c r="D17" s="49" t="s">
        <v>25</v>
      </c>
      <c r="E17" s="49" t="s">
        <v>25</v>
      </c>
      <c r="F17" s="49"/>
      <c r="G17" s="54" t="s">
        <v>25</v>
      </c>
      <c r="H17" s="42"/>
      <c r="I17" s="46"/>
      <c r="J17" s="46"/>
      <c r="K17" s="54"/>
      <c r="L17" s="54"/>
      <c r="M17" s="54"/>
      <c r="N17" s="54"/>
      <c r="O17" s="46"/>
      <c r="P17" s="46"/>
      <c r="Q17" s="87"/>
    </row>
    <row r="18" spans="1:17" ht="20.25" customHeight="1" x14ac:dyDescent="0.15">
      <c r="A18" s="119"/>
      <c r="B18" s="12" t="s">
        <v>14</v>
      </c>
      <c r="C18" s="48" t="s">
        <v>25</v>
      </c>
      <c r="D18" s="49" t="s">
        <v>25</v>
      </c>
      <c r="E18" s="49" t="s">
        <v>25</v>
      </c>
      <c r="F18" s="49" t="s">
        <v>25</v>
      </c>
      <c r="G18" s="54"/>
      <c r="H18" s="42" t="s">
        <v>25</v>
      </c>
      <c r="I18" s="46" t="s">
        <v>25</v>
      </c>
      <c r="J18" s="46" t="s">
        <v>25</v>
      </c>
      <c r="K18" s="54" t="s">
        <v>25</v>
      </c>
      <c r="L18" s="54" t="s">
        <v>25</v>
      </c>
      <c r="M18" s="54" t="s">
        <v>25</v>
      </c>
      <c r="N18" s="54" t="s">
        <v>25</v>
      </c>
      <c r="O18" s="46" t="s">
        <v>25</v>
      </c>
      <c r="P18" s="46" t="s">
        <v>25</v>
      </c>
      <c r="Q18" s="87" t="s">
        <v>25</v>
      </c>
    </row>
    <row r="19" spans="1:17" ht="20.25" customHeight="1" x14ac:dyDescent="0.15">
      <c r="A19" s="119"/>
      <c r="B19" s="12" t="s">
        <v>36</v>
      </c>
      <c r="C19" s="48" t="s">
        <v>25</v>
      </c>
      <c r="D19" s="49" t="s">
        <v>25</v>
      </c>
      <c r="E19" s="49" t="s">
        <v>25</v>
      </c>
      <c r="F19" s="49"/>
      <c r="G19" s="54"/>
      <c r="H19" s="42" t="s">
        <v>25</v>
      </c>
      <c r="I19" s="46" t="s">
        <v>25</v>
      </c>
      <c r="J19" s="46" t="s">
        <v>25</v>
      </c>
      <c r="K19" s="54" t="s">
        <v>25</v>
      </c>
      <c r="L19" s="54" t="s">
        <v>25</v>
      </c>
      <c r="M19" s="54" t="s">
        <v>25</v>
      </c>
      <c r="N19" s="54" t="s">
        <v>25</v>
      </c>
      <c r="O19" s="46" t="s">
        <v>25</v>
      </c>
      <c r="P19" s="46" t="s">
        <v>25</v>
      </c>
      <c r="Q19" s="87" t="s">
        <v>25</v>
      </c>
    </row>
    <row r="20" spans="1:17" ht="20.25" customHeight="1" x14ac:dyDescent="0.15">
      <c r="A20" s="119"/>
      <c r="B20" s="12" t="s">
        <v>15</v>
      </c>
      <c r="C20" s="42" t="s">
        <v>25</v>
      </c>
      <c r="D20" s="13"/>
      <c r="E20" s="13"/>
      <c r="F20" s="14"/>
      <c r="G20" s="36"/>
      <c r="H20" s="15"/>
      <c r="I20" s="58"/>
      <c r="J20" s="36"/>
      <c r="K20" s="16"/>
      <c r="L20" s="16"/>
      <c r="M20" s="36"/>
      <c r="N20" s="16"/>
      <c r="O20" s="58"/>
      <c r="P20" s="58"/>
      <c r="Q20" s="87"/>
    </row>
    <row r="21" spans="1:17" ht="20.25" customHeight="1" x14ac:dyDescent="0.15">
      <c r="A21" s="120"/>
      <c r="B21" s="23" t="s">
        <v>18</v>
      </c>
      <c r="C21" s="24"/>
      <c r="D21" s="25"/>
      <c r="E21" s="50"/>
      <c r="F21" s="64" t="s">
        <v>26</v>
      </c>
      <c r="G21" s="38"/>
      <c r="H21" s="63" t="s">
        <v>26</v>
      </c>
      <c r="I21" s="64" t="s">
        <v>26</v>
      </c>
      <c r="J21" s="64" t="s">
        <v>26</v>
      </c>
      <c r="K21" s="64" t="s">
        <v>26</v>
      </c>
      <c r="L21" s="64" t="s">
        <v>26</v>
      </c>
      <c r="M21" s="64" t="s">
        <v>26</v>
      </c>
      <c r="N21" s="28"/>
      <c r="O21" s="64" t="s">
        <v>26</v>
      </c>
      <c r="P21" s="64" t="s">
        <v>26</v>
      </c>
      <c r="Q21" s="89" t="s">
        <v>26</v>
      </c>
    </row>
  </sheetData>
  <mergeCells count="6">
    <mergeCell ref="A11:A21"/>
    <mergeCell ref="H1:Q1"/>
    <mergeCell ref="C1:G1"/>
    <mergeCell ref="A1:B1"/>
    <mergeCell ref="A2:B3"/>
    <mergeCell ref="A5:A10"/>
  </mergeCells>
  <phoneticPr fontId="1"/>
  <pageMargins left="0.70866141732283472" right="0.70866141732283472" top="0.74803149606299213" bottom="0.55118110236220474" header="0.31496062992125984" footer="0.31496062992125984"/>
  <pageSetup paperSize="9" orientation="landscape" r:id="rId1"/>
  <headerFooter>
    <oddHeader>&amp;R&amp;A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2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4" sqref="C4:L4"/>
    </sheetView>
  </sheetViews>
  <sheetFormatPr defaultRowHeight="13.5" x14ac:dyDescent="0.15"/>
  <cols>
    <col min="1" max="1" width="4.375" customWidth="1"/>
    <col min="2" max="2" width="15.25" customWidth="1"/>
    <col min="3" max="13" width="6.875" customWidth="1"/>
  </cols>
  <sheetData>
    <row r="1" spans="1:16" ht="21.75" customHeight="1" x14ac:dyDescent="0.15">
      <c r="A1" s="124" t="s">
        <v>21</v>
      </c>
      <c r="B1" s="126"/>
      <c r="C1" s="125" t="s">
        <v>63</v>
      </c>
      <c r="D1" s="125"/>
      <c r="E1" s="121" t="s">
        <v>19</v>
      </c>
      <c r="F1" s="122"/>
      <c r="G1" s="122"/>
      <c r="H1" s="122"/>
      <c r="I1" s="122"/>
      <c r="J1" s="122"/>
      <c r="K1" s="122"/>
      <c r="L1" s="122"/>
      <c r="M1" s="123"/>
    </row>
    <row r="2" spans="1:16" ht="15.75" customHeight="1" x14ac:dyDescent="0.15">
      <c r="A2" s="135"/>
      <c r="B2" s="136"/>
      <c r="C2" s="141" t="s">
        <v>62</v>
      </c>
      <c r="D2" s="143" t="s">
        <v>43</v>
      </c>
      <c r="E2" s="141" t="s">
        <v>66</v>
      </c>
      <c r="F2" s="133" t="s">
        <v>67</v>
      </c>
      <c r="G2" s="145" t="s">
        <v>38</v>
      </c>
      <c r="H2" s="133" t="s">
        <v>64</v>
      </c>
      <c r="I2" s="133" t="s">
        <v>71</v>
      </c>
      <c r="J2" s="143" t="s">
        <v>68</v>
      </c>
      <c r="K2" s="133" t="s">
        <v>69</v>
      </c>
      <c r="L2" s="133" t="s">
        <v>70</v>
      </c>
      <c r="M2" s="131"/>
    </row>
    <row r="3" spans="1:16" ht="132.75" customHeight="1" x14ac:dyDescent="0.15">
      <c r="A3" s="137"/>
      <c r="B3" s="138"/>
      <c r="C3" s="142"/>
      <c r="D3" s="144"/>
      <c r="E3" s="142"/>
      <c r="F3" s="134"/>
      <c r="G3" s="146"/>
      <c r="H3" s="134"/>
      <c r="I3" s="134"/>
      <c r="J3" s="144"/>
      <c r="K3" s="134"/>
      <c r="L3" s="134"/>
      <c r="M3" s="132"/>
    </row>
    <row r="4" spans="1:16" ht="21.75" customHeight="1" x14ac:dyDescent="0.15">
      <c r="A4" s="139"/>
      <c r="B4" s="140"/>
      <c r="C4" s="4">
        <v>415.74</v>
      </c>
      <c r="D4" s="5">
        <v>113.08</v>
      </c>
      <c r="E4" s="151">
        <v>98.7</v>
      </c>
      <c r="F4" s="4">
        <v>28.05</v>
      </c>
      <c r="G4" s="56">
        <v>426.68</v>
      </c>
      <c r="H4" s="4">
        <v>61.6</v>
      </c>
      <c r="I4" s="4">
        <v>65</v>
      </c>
      <c r="J4" s="5">
        <v>13.8</v>
      </c>
      <c r="K4" s="5">
        <v>147</v>
      </c>
      <c r="L4" s="5">
        <v>53.09</v>
      </c>
      <c r="M4" s="7"/>
      <c r="P4" s="85">
        <f>SUM(C4:M4)</f>
        <v>1422.7399999999998</v>
      </c>
    </row>
    <row r="5" spans="1:16" ht="21.75" hidden="1" customHeight="1" x14ac:dyDescent="0.15">
      <c r="A5" s="69"/>
      <c r="B5" s="70"/>
      <c r="C5" s="72"/>
      <c r="D5" s="73"/>
      <c r="E5" s="101"/>
      <c r="F5" s="72" t="s">
        <v>40</v>
      </c>
      <c r="G5" s="100" t="s">
        <v>39</v>
      </c>
      <c r="H5" s="72" t="s">
        <v>40</v>
      </c>
      <c r="I5" s="72" t="s">
        <v>41</v>
      </c>
      <c r="J5" s="73" t="s">
        <v>42</v>
      </c>
      <c r="K5" s="73"/>
      <c r="L5" s="73"/>
      <c r="M5" s="74"/>
    </row>
    <row r="6" spans="1:16" ht="20.25" customHeight="1" x14ac:dyDescent="0.15">
      <c r="A6" s="118" t="s">
        <v>1</v>
      </c>
      <c r="B6" s="8" t="s">
        <v>3</v>
      </c>
      <c r="C6" s="10" t="s">
        <v>44</v>
      </c>
      <c r="D6" s="35" t="s">
        <v>44</v>
      </c>
      <c r="E6" s="51" t="s">
        <v>44</v>
      </c>
      <c r="F6" s="44" t="s">
        <v>44</v>
      </c>
      <c r="G6" s="43" t="s">
        <v>44</v>
      </c>
      <c r="H6" s="44" t="s">
        <v>44</v>
      </c>
      <c r="I6" s="44" t="s">
        <v>44</v>
      </c>
      <c r="J6" s="45" t="s">
        <v>44</v>
      </c>
      <c r="K6" s="45" t="s">
        <v>44</v>
      </c>
      <c r="L6" s="45" t="s">
        <v>44</v>
      </c>
      <c r="M6" s="81"/>
    </row>
    <row r="7" spans="1:16" ht="20.25" customHeight="1" x14ac:dyDescent="0.15">
      <c r="A7" s="119"/>
      <c r="B7" s="12" t="s">
        <v>4</v>
      </c>
      <c r="C7" s="29" t="s">
        <v>44</v>
      </c>
      <c r="D7" s="40" t="s">
        <v>44</v>
      </c>
      <c r="E7" s="42" t="s">
        <v>44</v>
      </c>
      <c r="F7" s="46" t="s">
        <v>44</v>
      </c>
      <c r="G7" s="29" t="s">
        <v>44</v>
      </c>
      <c r="H7" s="46" t="s">
        <v>44</v>
      </c>
      <c r="I7" s="46" t="s">
        <v>44</v>
      </c>
      <c r="J7" s="54" t="s">
        <v>44</v>
      </c>
      <c r="K7" s="54" t="s">
        <v>44</v>
      </c>
      <c r="L7" s="54" t="s">
        <v>44</v>
      </c>
      <c r="M7" s="47"/>
    </row>
    <row r="8" spans="1:16" ht="20.25" customHeight="1" x14ac:dyDescent="0.15">
      <c r="A8" s="119"/>
      <c r="B8" s="12" t="s">
        <v>5</v>
      </c>
      <c r="C8" s="29" t="s">
        <v>44</v>
      </c>
      <c r="D8" s="40" t="s">
        <v>44</v>
      </c>
      <c r="E8" s="42" t="s">
        <v>44</v>
      </c>
      <c r="F8" s="46" t="s">
        <v>44</v>
      </c>
      <c r="G8" s="29" t="s">
        <v>44</v>
      </c>
      <c r="H8" s="46" t="s">
        <v>44</v>
      </c>
      <c r="I8" s="46" t="s">
        <v>44</v>
      </c>
      <c r="J8" s="54" t="s">
        <v>44</v>
      </c>
      <c r="K8" s="54" t="s">
        <v>44</v>
      </c>
      <c r="L8" s="54" t="s">
        <v>44</v>
      </c>
      <c r="M8" s="47"/>
    </row>
    <row r="9" spans="1:16" ht="20.25" customHeight="1" x14ac:dyDescent="0.15">
      <c r="A9" s="119"/>
      <c r="B9" s="12" t="s">
        <v>6</v>
      </c>
      <c r="C9" s="29" t="s">
        <v>44</v>
      </c>
      <c r="D9" s="40" t="s">
        <v>44</v>
      </c>
      <c r="E9" s="42" t="s">
        <v>44</v>
      </c>
      <c r="F9" s="46" t="s">
        <v>44</v>
      </c>
      <c r="G9" s="29" t="s">
        <v>44</v>
      </c>
      <c r="H9" s="46" t="s">
        <v>44</v>
      </c>
      <c r="I9" s="46" t="s">
        <v>44</v>
      </c>
      <c r="J9" s="54" t="s">
        <v>44</v>
      </c>
      <c r="K9" s="54" t="s">
        <v>44</v>
      </c>
      <c r="L9" s="54" t="s">
        <v>44</v>
      </c>
      <c r="M9" s="47"/>
    </row>
    <row r="10" spans="1:16" ht="20.25" customHeight="1" x14ac:dyDescent="0.15">
      <c r="A10" s="119"/>
      <c r="B10" s="17" t="s">
        <v>0</v>
      </c>
      <c r="C10" s="29" t="s">
        <v>44</v>
      </c>
      <c r="D10" s="40" t="s">
        <v>44</v>
      </c>
      <c r="E10" s="42" t="s">
        <v>44</v>
      </c>
      <c r="F10" s="46" t="s">
        <v>44</v>
      </c>
      <c r="G10" s="29" t="s">
        <v>44</v>
      </c>
      <c r="H10" s="46" t="s">
        <v>44</v>
      </c>
      <c r="I10" s="46"/>
      <c r="J10" s="54" t="s">
        <v>44</v>
      </c>
      <c r="K10" s="54" t="s">
        <v>44</v>
      </c>
      <c r="L10" s="54" t="s">
        <v>44</v>
      </c>
      <c r="M10" s="47"/>
    </row>
    <row r="11" spans="1:16" ht="20.25" customHeight="1" x14ac:dyDescent="0.15">
      <c r="A11" s="120"/>
      <c r="B11" s="17" t="s">
        <v>16</v>
      </c>
      <c r="C11" s="19"/>
      <c r="D11" s="20"/>
      <c r="E11" s="21"/>
      <c r="F11" s="22"/>
      <c r="G11" s="57"/>
      <c r="H11" s="22"/>
      <c r="I11" s="22"/>
      <c r="J11" s="37"/>
      <c r="K11" s="22"/>
      <c r="L11" s="22"/>
      <c r="M11" s="17"/>
    </row>
    <row r="12" spans="1:16" ht="20.25" customHeight="1" x14ac:dyDescent="0.15">
      <c r="A12" s="118" t="s">
        <v>2</v>
      </c>
      <c r="B12" s="8" t="s">
        <v>7</v>
      </c>
      <c r="C12" s="44" t="s">
        <v>25</v>
      </c>
      <c r="D12" s="45" t="s">
        <v>25</v>
      </c>
      <c r="E12" s="51" t="s">
        <v>25</v>
      </c>
      <c r="F12" s="44"/>
      <c r="G12" s="43" t="s">
        <v>25</v>
      </c>
      <c r="H12" s="44" t="s">
        <v>25</v>
      </c>
      <c r="I12" s="44"/>
      <c r="J12" s="45" t="s">
        <v>25</v>
      </c>
      <c r="K12" s="45" t="s">
        <v>25</v>
      </c>
      <c r="L12" s="45" t="s">
        <v>25</v>
      </c>
      <c r="M12" s="81"/>
    </row>
    <row r="13" spans="1:16" ht="20.25" customHeight="1" x14ac:dyDescent="0.15">
      <c r="A13" s="119"/>
      <c r="B13" s="12" t="s">
        <v>8</v>
      </c>
      <c r="C13" s="49" t="s">
        <v>25</v>
      </c>
      <c r="D13" s="53"/>
      <c r="E13" s="42" t="s">
        <v>25</v>
      </c>
      <c r="F13" s="46"/>
      <c r="G13" s="29" t="s">
        <v>25</v>
      </c>
      <c r="H13" s="46" t="s">
        <v>25</v>
      </c>
      <c r="I13" s="46"/>
      <c r="J13" s="54" t="s">
        <v>25</v>
      </c>
      <c r="K13" s="54" t="s">
        <v>25</v>
      </c>
      <c r="L13" s="54" t="s">
        <v>25</v>
      </c>
      <c r="M13" s="47"/>
    </row>
    <row r="14" spans="1:16" ht="20.25" customHeight="1" x14ac:dyDescent="0.15">
      <c r="A14" s="119"/>
      <c r="B14" s="12" t="s">
        <v>9</v>
      </c>
      <c r="C14" s="49" t="s">
        <v>25</v>
      </c>
      <c r="D14" s="53" t="s">
        <v>25</v>
      </c>
      <c r="E14" s="65" t="s">
        <v>25</v>
      </c>
      <c r="F14" s="66" t="s">
        <v>25</v>
      </c>
      <c r="G14" s="84" t="s">
        <v>25</v>
      </c>
      <c r="H14" s="66" t="s">
        <v>25</v>
      </c>
      <c r="I14" s="66" t="s">
        <v>25</v>
      </c>
      <c r="J14" s="67" t="s">
        <v>25</v>
      </c>
      <c r="K14" s="67" t="s">
        <v>25</v>
      </c>
      <c r="L14" s="67" t="s">
        <v>25</v>
      </c>
      <c r="M14" s="82"/>
    </row>
    <row r="15" spans="1:16" ht="20.25" customHeight="1" x14ac:dyDescent="0.15">
      <c r="A15" s="119"/>
      <c r="B15" s="12" t="s">
        <v>10</v>
      </c>
      <c r="C15" s="49" t="s">
        <v>25</v>
      </c>
      <c r="D15" s="53" t="s">
        <v>25</v>
      </c>
      <c r="E15" s="42" t="s">
        <v>25</v>
      </c>
      <c r="F15" s="46" t="s">
        <v>25</v>
      </c>
      <c r="G15" s="29" t="s">
        <v>25</v>
      </c>
      <c r="H15" s="46" t="s">
        <v>25</v>
      </c>
      <c r="I15" s="46" t="s">
        <v>25</v>
      </c>
      <c r="J15" s="54" t="s">
        <v>25</v>
      </c>
      <c r="K15" s="54" t="s">
        <v>25</v>
      </c>
      <c r="L15" s="54" t="s">
        <v>25</v>
      </c>
      <c r="M15" s="47"/>
    </row>
    <row r="16" spans="1:16" ht="20.25" customHeight="1" x14ac:dyDescent="0.15">
      <c r="A16" s="119"/>
      <c r="B16" s="12" t="s">
        <v>11</v>
      </c>
      <c r="C16" s="49" t="s">
        <v>25</v>
      </c>
      <c r="D16" s="53" t="s">
        <v>25</v>
      </c>
      <c r="E16" s="42" t="s">
        <v>25</v>
      </c>
      <c r="F16" s="46" t="s">
        <v>25</v>
      </c>
      <c r="G16" s="29" t="s">
        <v>25</v>
      </c>
      <c r="H16" s="46" t="s">
        <v>25</v>
      </c>
      <c r="I16" s="46" t="s">
        <v>25</v>
      </c>
      <c r="J16" s="54" t="s">
        <v>25</v>
      </c>
      <c r="K16" s="54" t="s">
        <v>25</v>
      </c>
      <c r="L16" s="54" t="s">
        <v>25</v>
      </c>
      <c r="M16" s="47"/>
    </row>
    <row r="17" spans="1:13" ht="20.25" customHeight="1" x14ac:dyDescent="0.15">
      <c r="A17" s="119"/>
      <c r="B17" s="12" t="s">
        <v>12</v>
      </c>
      <c r="C17" s="49" t="s">
        <v>25</v>
      </c>
      <c r="D17" s="53" t="s">
        <v>25</v>
      </c>
      <c r="E17" s="42" t="s">
        <v>25</v>
      </c>
      <c r="F17" s="46" t="s">
        <v>25</v>
      </c>
      <c r="G17" s="29" t="s">
        <v>25</v>
      </c>
      <c r="H17" s="46" t="s">
        <v>25</v>
      </c>
      <c r="I17" s="46" t="s">
        <v>25</v>
      </c>
      <c r="J17" s="54" t="s">
        <v>25</v>
      </c>
      <c r="K17" s="54" t="s">
        <v>25</v>
      </c>
      <c r="L17" s="54" t="s">
        <v>25</v>
      </c>
      <c r="M17" s="47"/>
    </row>
    <row r="18" spans="1:13" ht="20.25" customHeight="1" x14ac:dyDescent="0.15">
      <c r="A18" s="119"/>
      <c r="B18" s="12" t="s">
        <v>13</v>
      </c>
      <c r="C18" s="49" t="s">
        <v>25</v>
      </c>
      <c r="D18" s="53"/>
      <c r="E18" s="42"/>
      <c r="F18" s="46"/>
      <c r="G18" s="29"/>
      <c r="H18" s="46"/>
      <c r="I18" s="46"/>
      <c r="J18" s="54"/>
      <c r="K18" s="54"/>
      <c r="L18" s="54"/>
      <c r="M18" s="47"/>
    </row>
    <row r="19" spans="1:13" ht="20.25" customHeight="1" x14ac:dyDescent="0.15">
      <c r="A19" s="119"/>
      <c r="B19" s="12" t="s">
        <v>14</v>
      </c>
      <c r="C19" s="49" t="s">
        <v>25</v>
      </c>
      <c r="D19" s="53" t="s">
        <v>25</v>
      </c>
      <c r="E19" s="42" t="s">
        <v>25</v>
      </c>
      <c r="F19" s="46" t="s">
        <v>25</v>
      </c>
      <c r="G19" s="29" t="s">
        <v>25</v>
      </c>
      <c r="H19" s="46" t="s">
        <v>25</v>
      </c>
      <c r="I19" s="46" t="s">
        <v>25</v>
      </c>
      <c r="J19" s="54" t="s">
        <v>25</v>
      </c>
      <c r="K19" s="54" t="s">
        <v>25</v>
      </c>
      <c r="L19" s="54" t="s">
        <v>25</v>
      </c>
      <c r="M19" s="47"/>
    </row>
    <row r="20" spans="1:13" ht="20.25" customHeight="1" x14ac:dyDescent="0.15">
      <c r="A20" s="119"/>
      <c r="B20" s="12" t="s">
        <v>37</v>
      </c>
      <c r="C20" s="49"/>
      <c r="D20" s="53"/>
      <c r="E20" s="42" t="s">
        <v>25</v>
      </c>
      <c r="F20" s="16"/>
      <c r="G20" s="58"/>
      <c r="H20" s="16"/>
      <c r="I20" s="16"/>
      <c r="J20" s="36"/>
      <c r="K20" s="54" t="s">
        <v>25</v>
      </c>
      <c r="L20" s="54" t="s">
        <v>25</v>
      </c>
      <c r="M20" s="12"/>
    </row>
    <row r="21" spans="1:13" ht="20.25" customHeight="1" x14ac:dyDescent="0.15">
      <c r="A21" s="119"/>
      <c r="B21" s="12" t="s">
        <v>15</v>
      </c>
      <c r="C21" s="13"/>
      <c r="D21" s="14"/>
      <c r="E21" s="15"/>
      <c r="F21" s="16"/>
      <c r="G21" s="58"/>
      <c r="H21" s="16"/>
      <c r="I21" s="16"/>
      <c r="J21" s="36"/>
      <c r="K21" s="16"/>
      <c r="L21" s="16"/>
      <c r="M21" s="12"/>
    </row>
    <row r="22" spans="1:13" ht="20.25" customHeight="1" x14ac:dyDescent="0.15">
      <c r="A22" s="120"/>
      <c r="B22" s="23" t="s">
        <v>18</v>
      </c>
      <c r="C22" s="25"/>
      <c r="D22" s="64" t="s">
        <v>26</v>
      </c>
      <c r="E22" s="63" t="s">
        <v>26</v>
      </c>
      <c r="F22" s="28"/>
      <c r="G22" s="59"/>
      <c r="H22" s="28"/>
      <c r="I22" s="64" t="s">
        <v>26</v>
      </c>
      <c r="J22" s="38"/>
      <c r="K22" s="64" t="s">
        <v>26</v>
      </c>
      <c r="L22" s="64"/>
      <c r="M22" s="23"/>
    </row>
  </sheetData>
  <mergeCells count="17">
    <mergeCell ref="A6:A11"/>
    <mergeCell ref="A12:A22"/>
    <mergeCell ref="J2:J3"/>
    <mergeCell ref="G2:G3"/>
    <mergeCell ref="H2:H3"/>
    <mergeCell ref="I2:I3"/>
    <mergeCell ref="M2:M3"/>
    <mergeCell ref="K2:K3"/>
    <mergeCell ref="L2:L3"/>
    <mergeCell ref="A1:B1"/>
    <mergeCell ref="C1:D1"/>
    <mergeCell ref="A2:B4"/>
    <mergeCell ref="C2:C3"/>
    <mergeCell ref="D2:D3"/>
    <mergeCell ref="E1:M1"/>
    <mergeCell ref="E2:E3"/>
    <mergeCell ref="F2:F3"/>
  </mergeCells>
  <phoneticPr fontId="1"/>
  <pageMargins left="0.70866141732283472" right="0.70866141732283472" top="0.74803149606299213" bottom="0.55118110236220474" header="0.31496062992125984" footer="0.31496062992125984"/>
  <pageSetup paperSize="9" orientation="landscape" r:id="rId1"/>
  <headerFooter>
    <oddHeader>&amp;R&amp;A</oddHead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2"/>
  <sheetViews>
    <sheetView zoomScaleNormal="100" workbookViewId="0">
      <pane xSplit="2" ySplit="5" topLeftCell="C8" activePane="bottomRight" state="frozen"/>
      <selection pane="topRight" activeCell="C1" sqref="C1"/>
      <selection pane="bottomLeft" activeCell="A6" sqref="A6"/>
      <selection pane="bottomRight" activeCell="F9" sqref="F9"/>
    </sheetView>
  </sheetViews>
  <sheetFormatPr defaultRowHeight="13.5" x14ac:dyDescent="0.15"/>
  <cols>
    <col min="1" max="1" width="4.375" customWidth="1"/>
    <col min="2" max="2" width="15.25" customWidth="1"/>
    <col min="3" max="13" width="6.875" customWidth="1"/>
  </cols>
  <sheetData>
    <row r="1" spans="1:16" ht="21.75" customHeight="1" x14ac:dyDescent="0.15">
      <c r="A1" s="124" t="s">
        <v>21</v>
      </c>
      <c r="B1" s="126"/>
      <c r="C1" s="125" t="s">
        <v>72</v>
      </c>
      <c r="D1" s="125"/>
      <c r="E1" s="125"/>
      <c r="F1" s="121" t="s">
        <v>95</v>
      </c>
      <c r="G1" s="122"/>
      <c r="H1" s="122"/>
      <c r="I1" s="122"/>
      <c r="J1" s="122"/>
      <c r="K1" s="122"/>
      <c r="L1" s="122"/>
      <c r="M1" s="123"/>
    </row>
    <row r="2" spans="1:16" ht="15.75" customHeight="1" x14ac:dyDescent="0.15">
      <c r="A2" s="135"/>
      <c r="B2" s="136"/>
      <c r="C2" s="147" t="s">
        <v>62</v>
      </c>
      <c r="D2" s="133" t="s">
        <v>73</v>
      </c>
      <c r="E2" s="143" t="s">
        <v>43</v>
      </c>
      <c r="F2" s="149" t="s">
        <v>38</v>
      </c>
      <c r="G2" s="133" t="s">
        <v>64</v>
      </c>
      <c r="H2" s="133" t="s">
        <v>71</v>
      </c>
      <c r="I2" s="143" t="s">
        <v>68</v>
      </c>
      <c r="J2" s="133" t="s">
        <v>70</v>
      </c>
      <c r="K2" s="97"/>
      <c r="L2" s="97"/>
      <c r="M2" s="131"/>
    </row>
    <row r="3" spans="1:16" ht="132.75" customHeight="1" x14ac:dyDescent="0.15">
      <c r="A3" s="137"/>
      <c r="B3" s="138"/>
      <c r="C3" s="148"/>
      <c r="D3" s="134"/>
      <c r="E3" s="144"/>
      <c r="F3" s="150"/>
      <c r="G3" s="134"/>
      <c r="H3" s="134"/>
      <c r="I3" s="144"/>
      <c r="J3" s="134"/>
      <c r="K3" s="98"/>
      <c r="L3" s="98"/>
      <c r="M3" s="132"/>
    </row>
    <row r="4" spans="1:16" ht="21.75" customHeight="1" x14ac:dyDescent="0.15">
      <c r="A4" s="139"/>
      <c r="B4" s="140"/>
      <c r="C4" s="4">
        <v>279.39</v>
      </c>
      <c r="D4" s="5">
        <v>15</v>
      </c>
      <c r="E4" s="5">
        <v>66.98</v>
      </c>
      <c r="F4" s="6">
        <v>430.34</v>
      </c>
      <c r="G4" s="4">
        <v>61.6</v>
      </c>
      <c r="H4" s="4">
        <v>63</v>
      </c>
      <c r="I4" s="5">
        <v>18</v>
      </c>
      <c r="J4" s="5">
        <v>35.5</v>
      </c>
      <c r="K4" s="96"/>
      <c r="L4" s="96"/>
      <c r="M4" s="7"/>
      <c r="P4" s="85">
        <f>SUM(C4:M4)</f>
        <v>969.81000000000006</v>
      </c>
    </row>
    <row r="5" spans="1:16" ht="21.75" hidden="1" customHeight="1" x14ac:dyDescent="0.15">
      <c r="A5" s="69"/>
      <c r="B5" s="70"/>
      <c r="C5" s="72"/>
      <c r="D5" s="73"/>
      <c r="E5" s="73"/>
      <c r="F5" s="83" t="s">
        <v>39</v>
      </c>
      <c r="G5" s="72" t="s">
        <v>40</v>
      </c>
      <c r="H5" s="72" t="s">
        <v>41</v>
      </c>
      <c r="I5" s="73" t="s">
        <v>42</v>
      </c>
      <c r="J5" s="73"/>
      <c r="K5" s="73"/>
      <c r="L5" s="73"/>
      <c r="M5" s="74"/>
    </row>
    <row r="6" spans="1:16" ht="20.25" customHeight="1" x14ac:dyDescent="0.15">
      <c r="A6" s="118" t="s">
        <v>1</v>
      </c>
      <c r="B6" s="8" t="s">
        <v>3</v>
      </c>
      <c r="C6" s="35" t="s">
        <v>44</v>
      </c>
      <c r="D6" s="10" t="s">
        <v>44</v>
      </c>
      <c r="E6" s="35" t="s">
        <v>44</v>
      </c>
      <c r="F6" s="51" t="s">
        <v>44</v>
      </c>
      <c r="G6" s="44" t="s">
        <v>44</v>
      </c>
      <c r="H6" s="44" t="s">
        <v>44</v>
      </c>
      <c r="I6" s="45" t="s">
        <v>44</v>
      </c>
      <c r="J6" s="45" t="s">
        <v>44</v>
      </c>
      <c r="K6" s="45"/>
      <c r="L6" s="45"/>
      <c r="M6" s="81"/>
    </row>
    <row r="7" spans="1:16" ht="20.25" customHeight="1" x14ac:dyDescent="0.15">
      <c r="A7" s="119"/>
      <c r="B7" s="12" t="s">
        <v>4</v>
      </c>
      <c r="C7" s="40" t="s">
        <v>44</v>
      </c>
      <c r="D7" s="46" t="s">
        <v>44</v>
      </c>
      <c r="E7" s="40" t="s">
        <v>44</v>
      </c>
      <c r="F7" s="42" t="s">
        <v>44</v>
      </c>
      <c r="G7" s="46" t="s">
        <v>44</v>
      </c>
      <c r="H7" s="46" t="s">
        <v>44</v>
      </c>
      <c r="I7" s="54" t="s">
        <v>44</v>
      </c>
      <c r="J7" s="54" t="s">
        <v>44</v>
      </c>
      <c r="K7" s="54"/>
      <c r="L7" s="54"/>
      <c r="M7" s="47"/>
    </row>
    <row r="8" spans="1:16" ht="20.25" customHeight="1" x14ac:dyDescent="0.15">
      <c r="A8" s="119"/>
      <c r="B8" s="12" t="s">
        <v>5</v>
      </c>
      <c r="C8" s="40" t="s">
        <v>44</v>
      </c>
      <c r="D8" s="46" t="s">
        <v>44</v>
      </c>
      <c r="E8" s="40" t="s">
        <v>44</v>
      </c>
      <c r="F8" s="42" t="s">
        <v>44</v>
      </c>
      <c r="G8" s="46" t="s">
        <v>44</v>
      </c>
      <c r="H8" s="46" t="s">
        <v>44</v>
      </c>
      <c r="I8" s="54" t="s">
        <v>44</v>
      </c>
      <c r="J8" s="54" t="s">
        <v>44</v>
      </c>
      <c r="K8" s="54"/>
      <c r="L8" s="54"/>
      <c r="M8" s="47"/>
    </row>
    <row r="9" spans="1:16" ht="20.25" customHeight="1" x14ac:dyDescent="0.15">
      <c r="A9" s="119"/>
      <c r="B9" s="12" t="s">
        <v>6</v>
      </c>
      <c r="C9" s="40" t="s">
        <v>44</v>
      </c>
      <c r="D9" s="46"/>
      <c r="E9" s="40" t="s">
        <v>44</v>
      </c>
      <c r="F9" s="42" t="s">
        <v>44</v>
      </c>
      <c r="G9" s="46" t="s">
        <v>44</v>
      </c>
      <c r="H9" s="46" t="s">
        <v>44</v>
      </c>
      <c r="I9" s="54" t="s">
        <v>44</v>
      </c>
      <c r="J9" s="54" t="s">
        <v>44</v>
      </c>
      <c r="K9" s="54"/>
      <c r="L9" s="54"/>
      <c r="M9" s="47"/>
    </row>
    <row r="10" spans="1:16" ht="20.25" customHeight="1" x14ac:dyDescent="0.15">
      <c r="A10" s="119"/>
      <c r="B10" s="17" t="s">
        <v>0</v>
      </c>
      <c r="C10" s="40" t="s">
        <v>44</v>
      </c>
      <c r="D10" s="46" t="s">
        <v>44</v>
      </c>
      <c r="E10" s="40" t="s">
        <v>44</v>
      </c>
      <c r="F10" s="42" t="s">
        <v>44</v>
      </c>
      <c r="G10" s="46" t="s">
        <v>44</v>
      </c>
      <c r="H10" s="46"/>
      <c r="I10" s="54" t="s">
        <v>44</v>
      </c>
      <c r="J10" s="54" t="s">
        <v>44</v>
      </c>
      <c r="K10" s="54"/>
      <c r="L10" s="54"/>
      <c r="M10" s="47"/>
    </row>
    <row r="11" spans="1:16" ht="20.25" customHeight="1" x14ac:dyDescent="0.15">
      <c r="A11" s="120"/>
      <c r="B11" s="17" t="s">
        <v>16</v>
      </c>
      <c r="C11" s="20"/>
      <c r="D11" s="19"/>
      <c r="E11" s="20"/>
      <c r="F11" s="21"/>
      <c r="G11" s="22"/>
      <c r="H11" s="22"/>
      <c r="I11" s="37"/>
      <c r="J11" s="22"/>
      <c r="K11" s="37"/>
      <c r="L11" s="37"/>
      <c r="M11" s="17"/>
    </row>
    <row r="12" spans="1:16" ht="20.25" customHeight="1" x14ac:dyDescent="0.15">
      <c r="A12" s="118" t="s">
        <v>2</v>
      </c>
      <c r="B12" s="8" t="s">
        <v>7</v>
      </c>
      <c r="C12" s="45" t="s">
        <v>25</v>
      </c>
      <c r="D12" s="44" t="s">
        <v>25</v>
      </c>
      <c r="E12" s="45" t="s">
        <v>25</v>
      </c>
      <c r="F12" s="51" t="s">
        <v>25</v>
      </c>
      <c r="G12" s="44" t="s">
        <v>25</v>
      </c>
      <c r="H12" s="44"/>
      <c r="I12" s="45" t="s">
        <v>25</v>
      </c>
      <c r="J12" s="45" t="s">
        <v>25</v>
      </c>
      <c r="K12" s="45"/>
      <c r="L12" s="45"/>
      <c r="M12" s="81"/>
    </row>
    <row r="13" spans="1:16" ht="20.25" customHeight="1" x14ac:dyDescent="0.15">
      <c r="A13" s="119"/>
      <c r="B13" s="12" t="s">
        <v>8</v>
      </c>
      <c r="C13" s="53" t="s">
        <v>25</v>
      </c>
      <c r="D13" s="49" t="s">
        <v>25</v>
      </c>
      <c r="E13" s="53"/>
      <c r="F13" s="42" t="s">
        <v>25</v>
      </c>
      <c r="G13" s="46" t="s">
        <v>25</v>
      </c>
      <c r="H13" s="46"/>
      <c r="I13" s="54" t="s">
        <v>25</v>
      </c>
      <c r="J13" s="54" t="s">
        <v>25</v>
      </c>
      <c r="K13" s="54"/>
      <c r="L13" s="54"/>
      <c r="M13" s="47"/>
    </row>
    <row r="14" spans="1:16" ht="20.25" customHeight="1" x14ac:dyDescent="0.15">
      <c r="A14" s="119"/>
      <c r="B14" s="12" t="s">
        <v>9</v>
      </c>
      <c r="C14" s="53" t="s">
        <v>25</v>
      </c>
      <c r="D14" s="49" t="s">
        <v>25</v>
      </c>
      <c r="E14" s="53" t="s">
        <v>25</v>
      </c>
      <c r="F14" s="65" t="s">
        <v>25</v>
      </c>
      <c r="G14" s="66" t="s">
        <v>25</v>
      </c>
      <c r="H14" s="66" t="s">
        <v>25</v>
      </c>
      <c r="I14" s="67" t="s">
        <v>25</v>
      </c>
      <c r="J14" s="67" t="s">
        <v>25</v>
      </c>
      <c r="K14" s="67"/>
      <c r="L14" s="67"/>
      <c r="M14" s="82"/>
    </row>
    <row r="15" spans="1:16" ht="20.25" customHeight="1" x14ac:dyDescent="0.15">
      <c r="A15" s="119"/>
      <c r="B15" s="12" t="s">
        <v>10</v>
      </c>
      <c r="C15" s="53" t="s">
        <v>25</v>
      </c>
      <c r="D15" s="49"/>
      <c r="E15" s="53" t="s">
        <v>25</v>
      </c>
      <c r="F15" s="42" t="s">
        <v>25</v>
      </c>
      <c r="G15" s="46" t="s">
        <v>25</v>
      </c>
      <c r="H15" s="46" t="s">
        <v>25</v>
      </c>
      <c r="I15" s="54" t="s">
        <v>25</v>
      </c>
      <c r="J15" s="54" t="s">
        <v>25</v>
      </c>
      <c r="K15" s="54"/>
      <c r="L15" s="54"/>
      <c r="M15" s="47"/>
    </row>
    <row r="16" spans="1:16" ht="20.25" customHeight="1" x14ac:dyDescent="0.15">
      <c r="A16" s="119"/>
      <c r="B16" s="12" t="s">
        <v>11</v>
      </c>
      <c r="C16" s="53" t="s">
        <v>25</v>
      </c>
      <c r="D16" s="49" t="s">
        <v>25</v>
      </c>
      <c r="E16" s="53" t="s">
        <v>25</v>
      </c>
      <c r="F16" s="42" t="s">
        <v>25</v>
      </c>
      <c r="G16" s="46" t="s">
        <v>25</v>
      </c>
      <c r="H16" s="46" t="s">
        <v>25</v>
      </c>
      <c r="I16" s="54" t="s">
        <v>25</v>
      </c>
      <c r="J16" s="54" t="s">
        <v>25</v>
      </c>
      <c r="K16" s="54"/>
      <c r="L16" s="54"/>
      <c r="M16" s="47"/>
    </row>
    <row r="17" spans="1:13" ht="20.25" customHeight="1" x14ac:dyDescent="0.15">
      <c r="A17" s="119"/>
      <c r="B17" s="12" t="s">
        <v>12</v>
      </c>
      <c r="C17" s="53" t="s">
        <v>25</v>
      </c>
      <c r="D17" s="49"/>
      <c r="E17" s="53" t="s">
        <v>25</v>
      </c>
      <c r="F17" s="42" t="s">
        <v>25</v>
      </c>
      <c r="G17" s="46" t="s">
        <v>25</v>
      </c>
      <c r="H17" s="46" t="s">
        <v>25</v>
      </c>
      <c r="I17" s="54" t="s">
        <v>25</v>
      </c>
      <c r="J17" s="54" t="s">
        <v>25</v>
      </c>
      <c r="K17" s="54"/>
      <c r="L17" s="54"/>
      <c r="M17" s="47"/>
    </row>
    <row r="18" spans="1:13" ht="20.25" customHeight="1" x14ac:dyDescent="0.15">
      <c r="A18" s="119"/>
      <c r="B18" s="12" t="s">
        <v>13</v>
      </c>
      <c r="C18" s="53" t="s">
        <v>25</v>
      </c>
      <c r="D18" s="49"/>
      <c r="E18" s="53"/>
      <c r="F18" s="42"/>
      <c r="G18" s="46"/>
      <c r="H18" s="46"/>
      <c r="I18" s="54"/>
      <c r="J18" s="54"/>
      <c r="K18" s="54"/>
      <c r="L18" s="54"/>
      <c r="M18" s="47"/>
    </row>
    <row r="19" spans="1:13" ht="20.25" customHeight="1" x14ac:dyDescent="0.15">
      <c r="A19" s="119"/>
      <c r="B19" s="12" t="s">
        <v>14</v>
      </c>
      <c r="C19" s="53" t="s">
        <v>25</v>
      </c>
      <c r="D19" s="49" t="s">
        <v>25</v>
      </c>
      <c r="E19" s="53" t="s">
        <v>25</v>
      </c>
      <c r="F19" s="42" t="s">
        <v>25</v>
      </c>
      <c r="G19" s="46" t="s">
        <v>25</v>
      </c>
      <c r="H19" s="46" t="s">
        <v>25</v>
      </c>
      <c r="I19" s="54" t="s">
        <v>25</v>
      </c>
      <c r="J19" s="54" t="s">
        <v>25</v>
      </c>
      <c r="K19" s="54"/>
      <c r="L19" s="54"/>
      <c r="M19" s="47"/>
    </row>
    <row r="20" spans="1:13" ht="20.25" customHeight="1" x14ac:dyDescent="0.15">
      <c r="A20" s="119"/>
      <c r="B20" s="12" t="s">
        <v>36</v>
      </c>
      <c r="C20" s="53"/>
      <c r="D20" s="49"/>
      <c r="E20" s="53"/>
      <c r="F20" s="15"/>
      <c r="G20" s="16"/>
      <c r="H20" s="16"/>
      <c r="I20" s="36"/>
      <c r="J20" s="54" t="s">
        <v>25</v>
      </c>
      <c r="K20" s="54"/>
      <c r="L20" s="54"/>
      <c r="M20" s="12"/>
    </row>
    <row r="21" spans="1:13" ht="20.25" customHeight="1" x14ac:dyDescent="0.15">
      <c r="A21" s="119"/>
      <c r="B21" s="12" t="s">
        <v>15</v>
      </c>
      <c r="C21" s="14"/>
      <c r="D21" s="46"/>
      <c r="E21" s="14"/>
      <c r="F21" s="15"/>
      <c r="G21" s="16"/>
      <c r="H21" s="16"/>
      <c r="I21" s="36"/>
      <c r="J21" s="16"/>
      <c r="K21" s="36"/>
      <c r="L21" s="36"/>
      <c r="M21" s="12"/>
    </row>
    <row r="22" spans="1:13" ht="20.25" customHeight="1" x14ac:dyDescent="0.15">
      <c r="A22" s="120"/>
      <c r="B22" s="23" t="s">
        <v>18</v>
      </c>
      <c r="C22" s="26"/>
      <c r="D22" s="25"/>
      <c r="E22" s="64" t="s">
        <v>26</v>
      </c>
      <c r="F22" s="27"/>
      <c r="G22" s="28"/>
      <c r="H22" s="64" t="s">
        <v>26</v>
      </c>
      <c r="I22" s="38"/>
      <c r="J22" s="64"/>
      <c r="K22" s="64"/>
      <c r="L22" s="64"/>
      <c r="M22" s="23"/>
    </row>
  </sheetData>
  <mergeCells count="15">
    <mergeCell ref="A12:A22"/>
    <mergeCell ref="D2:D3"/>
    <mergeCell ref="H2:H3"/>
    <mergeCell ref="I2:I3"/>
    <mergeCell ref="J2:J3"/>
    <mergeCell ref="M2:M3"/>
    <mergeCell ref="A6:A11"/>
    <mergeCell ref="A1:B1"/>
    <mergeCell ref="C1:E1"/>
    <mergeCell ref="F1:M1"/>
    <mergeCell ref="A2:B4"/>
    <mergeCell ref="C2:C3"/>
    <mergeCell ref="E2:E3"/>
    <mergeCell ref="F2:F3"/>
    <mergeCell ref="G2:G3"/>
  </mergeCells>
  <phoneticPr fontId="1"/>
  <pageMargins left="0.70866141732283472" right="0.70866141732283472" top="0.74803149606299213" bottom="0.55118110236220474" header="0.31496062992125984" footer="0.31496062992125984"/>
  <pageSetup paperSize="9" orientation="landscape" r:id="rId1"/>
  <headerFooter>
    <oddHeader>&amp;R&amp;A</oddHead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2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J4" sqref="C4:J4"/>
    </sheetView>
  </sheetViews>
  <sheetFormatPr defaultRowHeight="13.5" x14ac:dyDescent="0.15"/>
  <cols>
    <col min="1" max="1" width="4.375" customWidth="1"/>
    <col min="2" max="2" width="15.25" customWidth="1"/>
    <col min="3" max="14" width="6.875" customWidth="1"/>
  </cols>
  <sheetData>
    <row r="1" spans="1:17" ht="21.75" customHeight="1" x14ac:dyDescent="0.15">
      <c r="A1" s="124" t="s">
        <v>21</v>
      </c>
      <c r="B1" s="126"/>
      <c r="C1" s="125" t="s">
        <v>74</v>
      </c>
      <c r="D1" s="125"/>
      <c r="E1" s="125"/>
      <c r="F1" s="121" t="s">
        <v>75</v>
      </c>
      <c r="G1" s="122"/>
      <c r="H1" s="122"/>
      <c r="I1" s="122"/>
      <c r="J1" s="122"/>
      <c r="K1" s="122"/>
      <c r="L1" s="122"/>
      <c r="M1" s="122"/>
      <c r="N1" s="123"/>
    </row>
    <row r="2" spans="1:17" ht="15.75" customHeight="1" x14ac:dyDescent="0.15">
      <c r="A2" s="135"/>
      <c r="B2" s="136"/>
      <c r="C2" s="147" t="s">
        <v>62</v>
      </c>
      <c r="D2" s="143" t="s">
        <v>78</v>
      </c>
      <c r="E2" s="143"/>
      <c r="F2" s="141" t="s">
        <v>76</v>
      </c>
      <c r="G2" s="133" t="s">
        <v>79</v>
      </c>
      <c r="H2" s="133" t="s">
        <v>77</v>
      </c>
      <c r="I2" s="133" t="s">
        <v>80</v>
      </c>
      <c r="J2" s="143" t="s">
        <v>81</v>
      </c>
      <c r="K2" s="133"/>
      <c r="L2" s="97"/>
      <c r="M2" s="97"/>
      <c r="N2" s="131"/>
    </row>
    <row r="3" spans="1:17" ht="132.75" customHeight="1" x14ac:dyDescent="0.15">
      <c r="A3" s="137"/>
      <c r="B3" s="138"/>
      <c r="C3" s="148"/>
      <c r="D3" s="144"/>
      <c r="E3" s="144"/>
      <c r="F3" s="142"/>
      <c r="G3" s="134"/>
      <c r="H3" s="134"/>
      <c r="I3" s="134"/>
      <c r="J3" s="144"/>
      <c r="K3" s="134"/>
      <c r="L3" s="98"/>
      <c r="M3" s="98"/>
      <c r="N3" s="132"/>
    </row>
    <row r="4" spans="1:17" ht="21.75" customHeight="1" x14ac:dyDescent="0.15">
      <c r="A4" s="139"/>
      <c r="B4" s="140"/>
      <c r="C4" s="4">
        <v>70.09</v>
      </c>
      <c r="D4" s="5">
        <v>19.2</v>
      </c>
      <c r="E4" s="5"/>
      <c r="F4" s="6">
        <v>49.5</v>
      </c>
      <c r="G4" s="4">
        <v>83.95</v>
      </c>
      <c r="H4" s="4">
        <v>39.9</v>
      </c>
      <c r="I4" s="4">
        <v>107.25</v>
      </c>
      <c r="J4" s="5">
        <v>51.3</v>
      </c>
      <c r="K4" s="96"/>
      <c r="L4" s="96"/>
      <c r="M4" s="96"/>
      <c r="N4" s="7"/>
      <c r="Q4" s="85">
        <f>SUM(C4:N4)</f>
        <v>421.19</v>
      </c>
    </row>
    <row r="5" spans="1:17" ht="21.75" hidden="1" customHeight="1" x14ac:dyDescent="0.15">
      <c r="A5" s="69"/>
      <c r="B5" s="70"/>
      <c r="C5" s="72"/>
      <c r="D5" s="73"/>
      <c r="E5" s="73"/>
      <c r="F5" s="83" t="s">
        <v>39</v>
      </c>
      <c r="G5" s="72" t="s">
        <v>40</v>
      </c>
      <c r="H5" s="72" t="s">
        <v>40</v>
      </c>
      <c r="I5" s="72" t="s">
        <v>41</v>
      </c>
      <c r="J5" s="73" t="s">
        <v>42</v>
      </c>
      <c r="K5" s="73"/>
      <c r="L5" s="73"/>
      <c r="M5" s="73"/>
      <c r="N5" s="74"/>
    </row>
    <row r="6" spans="1:17" ht="20.25" customHeight="1" x14ac:dyDescent="0.15">
      <c r="A6" s="118" t="s">
        <v>1</v>
      </c>
      <c r="B6" s="8" t="s">
        <v>3</v>
      </c>
      <c r="C6" s="35" t="s">
        <v>44</v>
      </c>
      <c r="D6" s="10" t="s">
        <v>44</v>
      </c>
      <c r="E6" s="102"/>
      <c r="F6" s="51" t="s">
        <v>44</v>
      </c>
      <c r="G6" s="44" t="s">
        <v>44</v>
      </c>
      <c r="H6" s="44" t="s">
        <v>44</v>
      </c>
      <c r="I6" s="44" t="s">
        <v>44</v>
      </c>
      <c r="J6" s="45" t="s">
        <v>44</v>
      </c>
      <c r="K6" s="45"/>
      <c r="L6" s="45"/>
      <c r="M6" s="45"/>
      <c r="N6" s="81"/>
    </row>
    <row r="7" spans="1:17" ht="20.25" customHeight="1" x14ac:dyDescent="0.15">
      <c r="A7" s="119"/>
      <c r="B7" s="12" t="s">
        <v>4</v>
      </c>
      <c r="C7" s="40" t="s">
        <v>44</v>
      </c>
      <c r="D7" s="46" t="s">
        <v>44</v>
      </c>
      <c r="E7" s="40"/>
      <c r="F7" s="42" t="s">
        <v>44</v>
      </c>
      <c r="G7" s="46" t="s">
        <v>44</v>
      </c>
      <c r="H7" s="46" t="s">
        <v>44</v>
      </c>
      <c r="I7" s="46" t="s">
        <v>44</v>
      </c>
      <c r="J7" s="54" t="s">
        <v>44</v>
      </c>
      <c r="K7" s="54"/>
      <c r="L7" s="54"/>
      <c r="M7" s="54"/>
      <c r="N7" s="47"/>
    </row>
    <row r="8" spans="1:17" ht="20.25" customHeight="1" x14ac:dyDescent="0.15">
      <c r="A8" s="119"/>
      <c r="B8" s="12" t="s">
        <v>5</v>
      </c>
      <c r="C8" s="40" t="s">
        <v>44</v>
      </c>
      <c r="D8" s="46" t="s">
        <v>44</v>
      </c>
      <c r="E8" s="40"/>
      <c r="F8" s="42" t="s">
        <v>44</v>
      </c>
      <c r="G8" s="46" t="s">
        <v>44</v>
      </c>
      <c r="H8" s="46" t="s">
        <v>44</v>
      </c>
      <c r="I8" s="46" t="s">
        <v>44</v>
      </c>
      <c r="J8" s="54" t="s">
        <v>44</v>
      </c>
      <c r="K8" s="54"/>
      <c r="L8" s="54"/>
      <c r="M8" s="54"/>
      <c r="N8" s="47"/>
    </row>
    <row r="9" spans="1:17" ht="20.25" customHeight="1" x14ac:dyDescent="0.15">
      <c r="A9" s="119"/>
      <c r="B9" s="12" t="s">
        <v>6</v>
      </c>
      <c r="C9" s="40" t="s">
        <v>44</v>
      </c>
      <c r="D9" s="46" t="s">
        <v>44</v>
      </c>
      <c r="E9" s="40"/>
      <c r="F9" s="42" t="s">
        <v>44</v>
      </c>
      <c r="G9" s="46" t="s">
        <v>44</v>
      </c>
      <c r="H9" s="46" t="s">
        <v>44</v>
      </c>
      <c r="I9" s="46" t="s">
        <v>44</v>
      </c>
      <c r="J9" s="54" t="s">
        <v>44</v>
      </c>
      <c r="K9" s="54"/>
      <c r="L9" s="54"/>
      <c r="M9" s="54"/>
      <c r="N9" s="47"/>
    </row>
    <row r="10" spans="1:17" ht="20.25" customHeight="1" x14ac:dyDescent="0.15">
      <c r="A10" s="119"/>
      <c r="B10" s="17" t="s">
        <v>0</v>
      </c>
      <c r="C10" s="40" t="s">
        <v>44</v>
      </c>
      <c r="D10" s="46" t="s">
        <v>44</v>
      </c>
      <c r="E10" s="40"/>
      <c r="F10" s="42" t="s">
        <v>44</v>
      </c>
      <c r="G10" s="46" t="s">
        <v>44</v>
      </c>
      <c r="H10" s="46" t="s">
        <v>44</v>
      </c>
      <c r="I10" s="46" t="s">
        <v>44</v>
      </c>
      <c r="J10" s="54" t="s">
        <v>44</v>
      </c>
      <c r="K10" s="54"/>
      <c r="L10" s="54"/>
      <c r="M10" s="54"/>
      <c r="N10" s="47"/>
    </row>
    <row r="11" spans="1:17" ht="20.25" customHeight="1" x14ac:dyDescent="0.15">
      <c r="A11" s="120"/>
      <c r="B11" s="17" t="s">
        <v>16</v>
      </c>
      <c r="C11" s="20"/>
      <c r="D11" s="19"/>
      <c r="E11" s="103"/>
      <c r="F11" s="21"/>
      <c r="G11" s="22"/>
      <c r="H11" s="22"/>
      <c r="I11" s="22"/>
      <c r="J11" s="37"/>
      <c r="K11" s="22"/>
      <c r="L11" s="37"/>
      <c r="M11" s="37"/>
      <c r="N11" s="17"/>
    </row>
    <row r="12" spans="1:17" ht="20.25" customHeight="1" x14ac:dyDescent="0.15">
      <c r="A12" s="118" t="s">
        <v>2</v>
      </c>
      <c r="B12" s="8" t="s">
        <v>7</v>
      </c>
      <c r="C12" s="45" t="s">
        <v>25</v>
      </c>
      <c r="D12" s="44" t="s">
        <v>25</v>
      </c>
      <c r="E12" s="104"/>
      <c r="F12" s="51" t="s">
        <v>25</v>
      </c>
      <c r="G12" s="44" t="s">
        <v>25</v>
      </c>
      <c r="H12" s="44" t="s">
        <v>25</v>
      </c>
      <c r="I12" s="44" t="s">
        <v>25</v>
      </c>
      <c r="J12" s="45" t="s">
        <v>25</v>
      </c>
      <c r="K12" s="45"/>
      <c r="L12" s="45"/>
      <c r="M12" s="45"/>
      <c r="N12" s="81"/>
    </row>
    <row r="13" spans="1:17" ht="20.25" customHeight="1" x14ac:dyDescent="0.15">
      <c r="A13" s="119"/>
      <c r="B13" s="12" t="s">
        <v>8</v>
      </c>
      <c r="C13" s="53" t="s">
        <v>25</v>
      </c>
      <c r="D13" s="49"/>
      <c r="E13" s="105"/>
      <c r="F13" s="42" t="s">
        <v>25</v>
      </c>
      <c r="G13" s="46" t="s">
        <v>25</v>
      </c>
      <c r="H13" s="46" t="s">
        <v>25</v>
      </c>
      <c r="I13" s="46" t="s">
        <v>25</v>
      </c>
      <c r="J13" s="54" t="s">
        <v>25</v>
      </c>
      <c r="K13" s="54"/>
      <c r="L13" s="54"/>
      <c r="M13" s="54"/>
      <c r="N13" s="47"/>
    </row>
    <row r="14" spans="1:17" ht="20.25" customHeight="1" x14ac:dyDescent="0.15">
      <c r="A14" s="119"/>
      <c r="B14" s="12" t="s">
        <v>9</v>
      </c>
      <c r="C14" s="53" t="s">
        <v>25</v>
      </c>
      <c r="D14" s="49" t="s">
        <v>25</v>
      </c>
      <c r="E14" s="105"/>
      <c r="F14" s="65" t="s">
        <v>25</v>
      </c>
      <c r="G14" s="66" t="s">
        <v>25</v>
      </c>
      <c r="H14" s="66" t="s">
        <v>25</v>
      </c>
      <c r="I14" s="66" t="s">
        <v>25</v>
      </c>
      <c r="J14" s="67" t="s">
        <v>25</v>
      </c>
      <c r="K14" s="67"/>
      <c r="L14" s="67"/>
      <c r="M14" s="67"/>
      <c r="N14" s="82"/>
    </row>
    <row r="15" spans="1:17" ht="20.25" customHeight="1" x14ac:dyDescent="0.15">
      <c r="A15" s="119"/>
      <c r="B15" s="12" t="s">
        <v>10</v>
      </c>
      <c r="C15" s="53" t="s">
        <v>25</v>
      </c>
      <c r="D15" s="49" t="s">
        <v>25</v>
      </c>
      <c r="E15" s="105"/>
      <c r="F15" s="42" t="s">
        <v>25</v>
      </c>
      <c r="G15" s="46" t="s">
        <v>25</v>
      </c>
      <c r="H15" s="46" t="s">
        <v>25</v>
      </c>
      <c r="I15" s="46" t="s">
        <v>25</v>
      </c>
      <c r="J15" s="54" t="s">
        <v>25</v>
      </c>
      <c r="K15" s="54"/>
      <c r="L15" s="54"/>
      <c r="M15" s="54"/>
      <c r="N15" s="47"/>
    </row>
    <row r="16" spans="1:17" ht="20.25" customHeight="1" x14ac:dyDescent="0.15">
      <c r="A16" s="119"/>
      <c r="B16" s="12" t="s">
        <v>11</v>
      </c>
      <c r="C16" s="53" t="s">
        <v>25</v>
      </c>
      <c r="D16" s="49" t="s">
        <v>25</v>
      </c>
      <c r="E16" s="105"/>
      <c r="F16" s="42" t="s">
        <v>25</v>
      </c>
      <c r="G16" s="46" t="s">
        <v>25</v>
      </c>
      <c r="H16" s="46" t="s">
        <v>25</v>
      </c>
      <c r="I16" s="46" t="s">
        <v>25</v>
      </c>
      <c r="J16" s="54" t="s">
        <v>25</v>
      </c>
      <c r="K16" s="54"/>
      <c r="L16" s="54"/>
      <c r="M16" s="54"/>
      <c r="N16" s="47"/>
    </row>
    <row r="17" spans="1:14" ht="20.25" customHeight="1" x14ac:dyDescent="0.15">
      <c r="A17" s="119"/>
      <c r="B17" s="12" t="s">
        <v>12</v>
      </c>
      <c r="C17" s="53" t="s">
        <v>25</v>
      </c>
      <c r="D17" s="49" t="s">
        <v>25</v>
      </c>
      <c r="E17" s="105"/>
      <c r="F17" s="42" t="s">
        <v>25</v>
      </c>
      <c r="G17" s="46" t="s">
        <v>25</v>
      </c>
      <c r="H17" s="46" t="s">
        <v>25</v>
      </c>
      <c r="I17" s="46" t="s">
        <v>25</v>
      </c>
      <c r="J17" s="54" t="s">
        <v>25</v>
      </c>
      <c r="K17" s="54"/>
      <c r="L17" s="54"/>
      <c r="M17" s="54"/>
      <c r="N17" s="47"/>
    </row>
    <row r="18" spans="1:14" ht="20.25" customHeight="1" x14ac:dyDescent="0.15">
      <c r="A18" s="119"/>
      <c r="B18" s="12" t="s">
        <v>13</v>
      </c>
      <c r="C18" s="53" t="s">
        <v>25</v>
      </c>
      <c r="D18" s="49"/>
      <c r="E18" s="105"/>
      <c r="F18" s="42"/>
      <c r="G18" s="46"/>
      <c r="H18" s="46"/>
      <c r="I18" s="46"/>
      <c r="J18" s="54"/>
      <c r="K18" s="54"/>
      <c r="L18" s="54"/>
      <c r="M18" s="54"/>
      <c r="N18" s="47"/>
    </row>
    <row r="19" spans="1:14" ht="20.25" customHeight="1" x14ac:dyDescent="0.15">
      <c r="A19" s="119"/>
      <c r="B19" s="12" t="s">
        <v>14</v>
      </c>
      <c r="C19" s="53" t="s">
        <v>25</v>
      </c>
      <c r="D19" s="49" t="s">
        <v>25</v>
      </c>
      <c r="E19" s="105"/>
      <c r="F19" s="42" t="s">
        <v>25</v>
      </c>
      <c r="G19" s="46" t="s">
        <v>25</v>
      </c>
      <c r="H19" s="46" t="s">
        <v>25</v>
      </c>
      <c r="I19" s="46" t="s">
        <v>25</v>
      </c>
      <c r="J19" s="54" t="s">
        <v>25</v>
      </c>
      <c r="K19" s="54"/>
      <c r="L19" s="54"/>
      <c r="M19" s="54"/>
      <c r="N19" s="47"/>
    </row>
    <row r="20" spans="1:14" ht="20.25" customHeight="1" x14ac:dyDescent="0.15">
      <c r="A20" s="119"/>
      <c r="B20" s="12" t="s">
        <v>36</v>
      </c>
      <c r="C20" s="53"/>
      <c r="D20" s="49"/>
      <c r="E20" s="105"/>
      <c r="F20" s="15"/>
      <c r="G20" s="16"/>
      <c r="H20" s="16"/>
      <c r="I20" s="16"/>
      <c r="J20" s="36"/>
      <c r="K20" s="54"/>
      <c r="L20" s="54"/>
      <c r="M20" s="54"/>
      <c r="N20" s="12"/>
    </row>
    <row r="21" spans="1:14" ht="20.25" customHeight="1" x14ac:dyDescent="0.15">
      <c r="A21" s="119"/>
      <c r="B21" s="12" t="s">
        <v>15</v>
      </c>
      <c r="C21" s="14"/>
      <c r="D21" s="13"/>
      <c r="E21" s="106"/>
      <c r="F21" s="15"/>
      <c r="G21" s="16"/>
      <c r="H21" s="16"/>
      <c r="I21" s="16"/>
      <c r="J21" s="36"/>
      <c r="K21" s="16"/>
      <c r="L21" s="36"/>
      <c r="M21" s="36"/>
      <c r="N21" s="12"/>
    </row>
    <row r="22" spans="1:14" ht="20.25" customHeight="1" x14ac:dyDescent="0.15">
      <c r="A22" s="120"/>
      <c r="B22" s="23" t="s">
        <v>18</v>
      </c>
      <c r="C22" s="26"/>
      <c r="D22" s="50" t="s">
        <v>26</v>
      </c>
      <c r="E22" s="107"/>
      <c r="F22" s="27"/>
      <c r="G22" s="28"/>
      <c r="H22" s="28"/>
      <c r="I22" s="64"/>
      <c r="J22" s="38"/>
      <c r="K22" s="64"/>
      <c r="L22" s="64"/>
      <c r="M22" s="64"/>
      <c r="N22" s="23"/>
    </row>
  </sheetData>
  <mergeCells count="16">
    <mergeCell ref="A6:A11"/>
    <mergeCell ref="A12:A22"/>
    <mergeCell ref="A1:B1"/>
    <mergeCell ref="C1:E1"/>
    <mergeCell ref="F1:N1"/>
    <mergeCell ref="A2:B4"/>
    <mergeCell ref="C2:C3"/>
    <mergeCell ref="D2:D3"/>
    <mergeCell ref="E2:E3"/>
    <mergeCell ref="F2:F3"/>
    <mergeCell ref="H2:H3"/>
    <mergeCell ref="I2:I3"/>
    <mergeCell ref="G2:G3"/>
    <mergeCell ref="J2:J3"/>
    <mergeCell ref="K2:K3"/>
    <mergeCell ref="N2:N3"/>
  </mergeCells>
  <phoneticPr fontId="1"/>
  <pageMargins left="0.70866141732283472" right="0.70866141732283472" top="0.74803149606299213" bottom="0.55118110236220474" header="0.31496062992125984" footer="0.31496062992125984"/>
  <pageSetup paperSize="9" orientation="landscape" r:id="rId1"/>
  <headerFooter>
    <oddHeader>&amp;R&amp;A</oddHead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9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5" sqref="C5"/>
    </sheetView>
  </sheetViews>
  <sheetFormatPr defaultRowHeight="13.5" x14ac:dyDescent="0.15"/>
  <cols>
    <col min="1" max="1" width="4.375" customWidth="1"/>
    <col min="2" max="2" width="16.625" customWidth="1"/>
    <col min="3" max="13" width="7.25" customWidth="1"/>
  </cols>
  <sheetData>
    <row r="1" spans="1:13" ht="21.75" customHeight="1" x14ac:dyDescent="0.15">
      <c r="A1" s="124" t="s">
        <v>21</v>
      </c>
      <c r="B1" s="126"/>
      <c r="C1" s="121" t="s">
        <v>48</v>
      </c>
      <c r="D1" s="122"/>
      <c r="E1" s="122"/>
      <c r="F1" s="122"/>
      <c r="G1" s="39"/>
      <c r="H1" s="33"/>
      <c r="I1" s="61"/>
      <c r="J1" s="33"/>
      <c r="K1" s="33"/>
      <c r="L1" s="33"/>
      <c r="M1" s="34"/>
    </row>
    <row r="2" spans="1:13" ht="139.5" customHeight="1" x14ac:dyDescent="0.15">
      <c r="A2" s="127"/>
      <c r="B2" s="128"/>
      <c r="C2" s="32" t="s">
        <v>49</v>
      </c>
      <c r="D2" s="55" t="s">
        <v>50</v>
      </c>
      <c r="E2" s="99" t="s">
        <v>65</v>
      </c>
      <c r="F2" s="3" t="s">
        <v>51</v>
      </c>
      <c r="G2" s="52"/>
      <c r="H2" s="2"/>
      <c r="I2" s="2"/>
      <c r="J2" s="93"/>
      <c r="K2" s="30"/>
      <c r="L2" s="30"/>
      <c r="M2" s="31"/>
    </row>
    <row r="3" spans="1:13" ht="21.75" customHeight="1" x14ac:dyDescent="0.15">
      <c r="A3" s="129"/>
      <c r="B3" s="130"/>
      <c r="C3" s="6"/>
      <c r="D3" s="56"/>
      <c r="E3" s="56"/>
      <c r="F3" s="5"/>
      <c r="G3" s="6"/>
      <c r="H3" s="4"/>
      <c r="I3" s="4"/>
      <c r="J3" s="56"/>
      <c r="K3" s="4"/>
      <c r="L3" s="4"/>
      <c r="M3" s="7"/>
    </row>
    <row r="4" spans="1:13" ht="20.25" customHeight="1" x14ac:dyDescent="0.15">
      <c r="A4" s="118" t="s">
        <v>1</v>
      </c>
      <c r="B4" s="8" t="s">
        <v>3</v>
      </c>
      <c r="C4" s="41"/>
      <c r="D4" s="44" t="s">
        <v>26</v>
      </c>
      <c r="E4" s="44"/>
      <c r="F4" s="35"/>
      <c r="G4" s="41"/>
      <c r="H4" s="10"/>
      <c r="I4" s="10"/>
      <c r="J4" s="94"/>
      <c r="K4" s="11"/>
      <c r="L4" s="11"/>
      <c r="M4" s="8"/>
    </row>
    <row r="5" spans="1:13" ht="20.25" customHeight="1" x14ac:dyDescent="0.15">
      <c r="A5" s="119"/>
      <c r="B5" s="12" t="s">
        <v>4</v>
      </c>
      <c r="C5" s="42"/>
      <c r="D5" s="46" t="s">
        <v>26</v>
      </c>
      <c r="E5" s="46"/>
      <c r="F5" s="40"/>
      <c r="G5" s="42"/>
      <c r="H5" s="29"/>
      <c r="I5" s="29"/>
      <c r="J5" s="58"/>
      <c r="K5" s="16"/>
      <c r="L5" s="16"/>
      <c r="M5" s="12"/>
    </row>
    <row r="6" spans="1:13" ht="20.25" customHeight="1" x14ac:dyDescent="0.15">
      <c r="A6" s="119"/>
      <c r="B6" s="12" t="s">
        <v>5</v>
      </c>
      <c r="C6" s="42"/>
      <c r="D6" s="29"/>
      <c r="E6" s="29"/>
      <c r="F6" s="40"/>
      <c r="G6" s="42"/>
      <c r="H6" s="46"/>
      <c r="I6" s="29"/>
      <c r="J6" s="58"/>
      <c r="K6" s="16"/>
      <c r="L6" s="16"/>
      <c r="M6" s="12"/>
    </row>
    <row r="7" spans="1:13" ht="20.25" customHeight="1" x14ac:dyDescent="0.15">
      <c r="A7" s="119"/>
      <c r="B7" s="12" t="s">
        <v>6</v>
      </c>
      <c r="C7" s="42" t="s">
        <v>26</v>
      </c>
      <c r="D7" s="29"/>
      <c r="E7" s="29"/>
      <c r="F7" s="40"/>
      <c r="G7" s="42"/>
      <c r="H7" s="29"/>
      <c r="I7" s="29"/>
      <c r="J7" s="58"/>
      <c r="K7" s="16"/>
      <c r="L7" s="16"/>
      <c r="M7" s="12"/>
    </row>
    <row r="8" spans="1:13" ht="20.25" customHeight="1" x14ac:dyDescent="0.15">
      <c r="A8" s="119"/>
      <c r="B8" s="17" t="s">
        <v>0</v>
      </c>
      <c r="C8" s="42" t="s">
        <v>26</v>
      </c>
      <c r="D8" s="29" t="s">
        <v>26</v>
      </c>
      <c r="E8" s="29" t="s">
        <v>26</v>
      </c>
      <c r="F8" s="40"/>
      <c r="G8" s="42"/>
      <c r="H8" s="29"/>
      <c r="I8" s="29"/>
      <c r="J8" s="57"/>
      <c r="K8" s="22"/>
      <c r="L8" s="22"/>
      <c r="M8" s="17"/>
    </row>
    <row r="9" spans="1:13" ht="20.25" customHeight="1" x14ac:dyDescent="0.15">
      <c r="A9" s="120"/>
      <c r="B9" s="17" t="s">
        <v>16</v>
      </c>
      <c r="C9" s="90" t="s">
        <v>26</v>
      </c>
      <c r="D9" s="57"/>
      <c r="E9" s="57"/>
      <c r="F9" s="37"/>
      <c r="G9" s="21"/>
      <c r="H9" s="22"/>
      <c r="I9" s="22"/>
      <c r="J9" s="57"/>
      <c r="K9" s="22"/>
      <c r="L9" s="22"/>
      <c r="M9" s="17"/>
    </row>
    <row r="10" spans="1:13" ht="20.25" customHeight="1" x14ac:dyDescent="0.15">
      <c r="A10" s="118" t="s">
        <v>2</v>
      </c>
      <c r="B10" s="8" t="s">
        <v>7</v>
      </c>
      <c r="C10" s="51"/>
      <c r="D10" s="43"/>
      <c r="E10" s="43"/>
      <c r="F10" s="45"/>
      <c r="G10" s="51"/>
      <c r="H10" s="44"/>
      <c r="I10" s="44"/>
      <c r="J10" s="94"/>
      <c r="K10" s="11"/>
      <c r="L10" s="11"/>
      <c r="M10" s="8"/>
    </row>
    <row r="11" spans="1:13" ht="20.25" customHeight="1" x14ac:dyDescent="0.15">
      <c r="A11" s="119"/>
      <c r="B11" s="12" t="s">
        <v>8</v>
      </c>
      <c r="C11" s="42"/>
      <c r="D11" s="95"/>
      <c r="E11" s="95"/>
      <c r="F11" s="54"/>
      <c r="G11" s="42"/>
      <c r="H11" s="49"/>
      <c r="I11" s="46"/>
      <c r="J11" s="58"/>
      <c r="K11" s="16"/>
      <c r="L11" s="16"/>
      <c r="M11" s="12"/>
    </row>
    <row r="12" spans="1:13" ht="20.25" customHeight="1" x14ac:dyDescent="0.15">
      <c r="A12" s="119"/>
      <c r="B12" s="12" t="s">
        <v>9</v>
      </c>
      <c r="C12" s="42"/>
      <c r="D12" s="46" t="s">
        <v>26</v>
      </c>
      <c r="E12" s="46" t="s">
        <v>26</v>
      </c>
      <c r="F12" s="54"/>
      <c r="G12" s="42"/>
      <c r="H12" s="46"/>
      <c r="I12" s="46"/>
      <c r="J12" s="58"/>
      <c r="K12" s="16"/>
      <c r="L12" s="16"/>
      <c r="M12" s="12"/>
    </row>
    <row r="13" spans="1:13" ht="20.25" customHeight="1" x14ac:dyDescent="0.15">
      <c r="A13" s="119"/>
      <c r="B13" s="12" t="s">
        <v>10</v>
      </c>
      <c r="C13" s="42"/>
      <c r="D13" s="29"/>
      <c r="E13" s="29"/>
      <c r="F13" s="54"/>
      <c r="G13" s="42"/>
      <c r="H13" s="46"/>
      <c r="I13" s="46"/>
      <c r="J13" s="58"/>
      <c r="K13" s="16"/>
      <c r="L13" s="16"/>
      <c r="M13" s="12"/>
    </row>
    <row r="14" spans="1:13" ht="20.25" customHeight="1" x14ac:dyDescent="0.15">
      <c r="A14" s="119"/>
      <c r="B14" s="12" t="s">
        <v>11</v>
      </c>
      <c r="C14" s="42"/>
      <c r="D14" s="29"/>
      <c r="E14" s="29"/>
      <c r="F14" s="54"/>
      <c r="G14" s="42"/>
      <c r="H14" s="46"/>
      <c r="I14" s="46"/>
      <c r="J14" s="58"/>
      <c r="K14" s="16"/>
      <c r="L14" s="16"/>
      <c r="M14" s="12"/>
    </row>
    <row r="15" spans="1:13" ht="20.25" customHeight="1" x14ac:dyDescent="0.15">
      <c r="A15" s="119"/>
      <c r="B15" s="12" t="s">
        <v>12</v>
      </c>
      <c r="C15" s="42"/>
      <c r="D15" s="29"/>
      <c r="E15" s="29"/>
      <c r="F15" s="54"/>
      <c r="G15" s="42"/>
      <c r="H15" s="46"/>
      <c r="I15" s="46"/>
      <c r="J15" s="58"/>
      <c r="K15" s="16"/>
      <c r="L15" s="16"/>
      <c r="M15" s="12"/>
    </row>
    <row r="16" spans="1:13" ht="20.25" customHeight="1" x14ac:dyDescent="0.15">
      <c r="A16" s="119"/>
      <c r="B16" s="12" t="s">
        <v>13</v>
      </c>
      <c r="C16" s="42"/>
      <c r="D16" s="29"/>
      <c r="E16" s="29"/>
      <c r="F16" s="54"/>
      <c r="G16" s="42"/>
      <c r="H16" s="46"/>
      <c r="I16" s="46"/>
      <c r="J16" s="58"/>
      <c r="K16" s="16"/>
      <c r="L16" s="16"/>
      <c r="M16" s="12"/>
    </row>
    <row r="17" spans="1:13" ht="20.25" customHeight="1" x14ac:dyDescent="0.15">
      <c r="A17" s="119"/>
      <c r="B17" s="12" t="s">
        <v>14</v>
      </c>
      <c r="C17" s="42"/>
      <c r="D17" s="29"/>
      <c r="E17" s="29"/>
      <c r="F17" s="54"/>
      <c r="G17" s="42"/>
      <c r="H17" s="46"/>
      <c r="I17" s="46"/>
      <c r="J17" s="58"/>
      <c r="K17" s="16"/>
      <c r="L17" s="16"/>
      <c r="M17" s="12"/>
    </row>
    <row r="18" spans="1:13" ht="20.25" customHeight="1" x14ac:dyDescent="0.15">
      <c r="A18" s="119"/>
      <c r="B18" s="12" t="s">
        <v>15</v>
      </c>
      <c r="C18" s="91" t="s">
        <v>26</v>
      </c>
      <c r="D18" s="29" t="s">
        <v>26</v>
      </c>
      <c r="E18" s="29" t="s">
        <v>26</v>
      </c>
      <c r="F18" s="36"/>
      <c r="G18" s="15"/>
      <c r="H18" s="16"/>
      <c r="I18" s="16"/>
      <c r="J18" s="58"/>
      <c r="K18" s="16"/>
      <c r="L18" s="16"/>
      <c r="M18" s="12"/>
    </row>
    <row r="19" spans="1:13" ht="20.25" customHeight="1" x14ac:dyDescent="0.15">
      <c r="A19" s="120"/>
      <c r="B19" s="23" t="s">
        <v>18</v>
      </c>
      <c r="C19" s="92" t="s">
        <v>26</v>
      </c>
      <c r="D19" s="50" t="s">
        <v>26</v>
      </c>
      <c r="E19" s="50" t="s">
        <v>26</v>
      </c>
      <c r="F19" s="38"/>
      <c r="G19" s="27"/>
      <c r="H19" s="50"/>
      <c r="I19" s="28"/>
      <c r="J19" s="59"/>
      <c r="K19" s="28"/>
      <c r="L19" s="28"/>
      <c r="M19" s="23"/>
    </row>
  </sheetData>
  <mergeCells count="5">
    <mergeCell ref="C1:F1"/>
    <mergeCell ref="A1:B1"/>
    <mergeCell ref="A2:B3"/>
    <mergeCell ref="A4:A9"/>
    <mergeCell ref="A10:A19"/>
  </mergeCells>
  <phoneticPr fontId="1"/>
  <pageMargins left="0.70866141732283472" right="0.70866141732283472" top="0.74803149606299213" bottom="0.55118110236220474" header="0.31496062992125984" footer="0.31496062992125984"/>
  <pageSetup paperSize="9" orientation="landscape" r:id="rId1"/>
  <headerFooter>
    <oddHeader>&amp;R&amp;A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表紙（面積」一覧）</vt:lpstr>
      <vt:lpstr>吉野１</vt:lpstr>
      <vt:lpstr>吉野２</vt:lpstr>
      <vt:lpstr>吉野３</vt:lpstr>
      <vt:lpstr>吉野４</vt:lpstr>
      <vt:lpstr>外構</vt:lpstr>
      <vt:lpstr>外構!Print_Area</vt:lpstr>
      <vt:lpstr>吉野１!Print_Area</vt:lpstr>
      <vt:lpstr>吉野２!Print_Area</vt:lpstr>
      <vt:lpstr>吉野３!Print_Area</vt:lpstr>
      <vt:lpstr>吉野４!Print_Area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kyo12</dc:creator>
  <cp:lastModifiedBy>林　雅也</cp:lastModifiedBy>
  <cp:lastPrinted>2015-11-02T09:54:17Z</cp:lastPrinted>
  <dcterms:created xsi:type="dcterms:W3CDTF">2015-06-12T04:23:54Z</dcterms:created>
  <dcterms:modified xsi:type="dcterms:W3CDTF">2026-02-04T04:44:30Z</dcterms:modified>
</cp:coreProperties>
</file>